
<file path=[Content_Types].xml><?xml version="1.0" encoding="utf-8"?>
<Types xmlns="http://schemas.openxmlformats.org/package/2006/content-types">
  <Default Extension="rels" ContentType="application/vnd.openxmlformats-package.relationships+xml"/>
  <Default Extension="png" ContentType="image/png"/>
  <Default Extension="emf" ContentType="image/x-emf"/>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book.xml" ContentType="application/vnd.openxmlformats-officedocument.spreadsheetml.sheet.main+xml"/>
  <Override PartName="/xl/drawings/drawing1.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00" windowWidth="62600" windowHeight="28200" tabRatio="600" firstSheet="11" activeTab="0" autoFilterDateGrouping="1"/>
  </bookViews>
  <sheets>
    <sheet xmlns:r="http://schemas.openxmlformats.org/officeDocument/2006/relationships" name="SFIA 9" sheetId="1" state="visible" r:id="rId1"/>
    <sheet xmlns:r="http://schemas.openxmlformats.org/officeDocument/2006/relationships" name="Version Control" sheetId="2" state="visible" r:id="rId2"/>
    <sheet xmlns:r="http://schemas.openxmlformats.org/officeDocument/2006/relationships" name="Through Life Description" sheetId="3" state="visible" r:id="rId3"/>
    <sheet xmlns:r="http://schemas.openxmlformats.org/officeDocument/2006/relationships" name="Through Life" sheetId="4" state="visible" r:id="rId4"/>
    <sheet xmlns:r="http://schemas.openxmlformats.org/officeDocument/2006/relationships" name="EA Service Catalogue" sheetId="5" state="visible" r:id="rId5"/>
    <sheet xmlns:r="http://schemas.openxmlformats.org/officeDocument/2006/relationships" name="SA Service Catalogue" sheetId="6" state="visible" r:id="rId6"/>
    <sheet xmlns:r="http://schemas.openxmlformats.org/officeDocument/2006/relationships" name="OA Service Catalogue" sheetId="7" state="visible" r:id="rId7"/>
    <sheet xmlns:r="http://schemas.openxmlformats.org/officeDocument/2006/relationships" name="EA" sheetId="8" state="visible" r:id="rId8"/>
    <sheet xmlns:r="http://schemas.openxmlformats.org/officeDocument/2006/relationships" name="SA" sheetId="9" state="visible" r:id="rId9"/>
    <sheet xmlns:r="http://schemas.openxmlformats.org/officeDocument/2006/relationships" name="OA" sheetId="10" state="visible" r:id="rId10"/>
    <sheet xmlns:r="http://schemas.openxmlformats.org/officeDocument/2006/relationships" name="ODM Overview" sheetId="11" state="visible" r:id="rId11"/>
    <sheet xmlns:r="http://schemas.openxmlformats.org/officeDocument/2006/relationships" name="ODM Service Family Map" sheetId="12" state="visible" r:id="rId12"/>
    <sheet xmlns:r="http://schemas.openxmlformats.org/officeDocument/2006/relationships" name="ODM Register" sheetId="13" state="visible" r:id="rId13"/>
    <sheet xmlns:r="http://schemas.openxmlformats.org/officeDocument/2006/relationships" name="ODM PLA Definitions" sheetId="14" state="visible" r:id="rId14"/>
    <sheet xmlns:r="http://schemas.openxmlformats.org/officeDocument/2006/relationships" name="ODM Contributing Indicators" sheetId="15" state="visible" r:id="rId15"/>
    <sheet xmlns:r="http://schemas.openxmlformats.org/officeDocument/2006/relationships" name="ODM Data Lineage" sheetId="16" state="visible" r:id="rId16"/>
    <sheet xmlns:r="http://schemas.openxmlformats.org/officeDocument/2006/relationships" name="ODM Dashboard" sheetId="17" state="visible" r:id="rId17"/>
    <sheet xmlns:r="http://schemas.openxmlformats.org/officeDocument/2006/relationships" name="ODM-01 Roadmap" sheetId="18" state="visible" r:id="rId18"/>
    <sheet xmlns:r="http://schemas.openxmlformats.org/officeDocument/2006/relationships" name="ODM-02 Roadmap" sheetId="19" state="visible" r:id="rId19"/>
    <sheet xmlns:r="http://schemas.openxmlformats.org/officeDocument/2006/relationships" name="ODM-03 Roadmap" sheetId="20" state="visible" r:id="rId20"/>
    <sheet xmlns:r="http://schemas.openxmlformats.org/officeDocument/2006/relationships" name="ODM-04 Roadmap" sheetId="21" state="visible" r:id="rId21"/>
    <sheet xmlns:r="http://schemas.openxmlformats.org/officeDocument/2006/relationships" name="ODM-05 Roadmap" sheetId="22" state="visible" r:id="rId22"/>
    <sheet xmlns:r="http://schemas.openxmlformats.org/officeDocument/2006/relationships" name="ODM-06 Roadmap" sheetId="23" state="visible" r:id="rId23"/>
    <sheet xmlns:r="http://schemas.openxmlformats.org/officeDocument/2006/relationships" name="ODM-07 Roadmap" sheetId="24" state="visible" r:id="rId24"/>
    <sheet xmlns:r="http://schemas.openxmlformats.org/officeDocument/2006/relationships" name="ODM-08 Roadmap" sheetId="25" state="visible" r:id="rId25"/>
    <sheet xmlns:r="http://schemas.openxmlformats.org/officeDocument/2006/relationships" name="ODM-09 Roadmap" sheetId="26" state="visible" r:id="rId26"/>
    <sheet xmlns:r="http://schemas.openxmlformats.org/officeDocument/2006/relationships" name="ODM-10 Roadmap" sheetId="27" state="visible" r:id="rId27"/>
    <sheet xmlns:r="http://schemas.openxmlformats.org/officeDocument/2006/relationships" name="ODM-11 Roadmap" sheetId="28" state="visible" r:id="rId28"/>
    <sheet xmlns:r="http://schemas.openxmlformats.org/officeDocument/2006/relationships" name="ODM-12 Roadmap" sheetId="29" state="visible" r:id="rId29"/>
    <sheet xmlns:r="http://schemas.openxmlformats.org/officeDocument/2006/relationships" name="ODM-13 Roadmap" sheetId="30" state="visible" r:id="rId30"/>
    <sheet xmlns:r="http://schemas.openxmlformats.org/officeDocument/2006/relationships" name="ODM-14 Roadmap" sheetId="31" state="visible" r:id="rId31"/>
    <sheet xmlns:r="http://schemas.openxmlformats.org/officeDocument/2006/relationships" name="ODM-15 Roadmap" sheetId="32" state="visible" r:id="rId32"/>
    <sheet xmlns:r="http://schemas.openxmlformats.org/officeDocument/2006/relationships" name="ODM-16 Roadmap" sheetId="33" state="visible" r:id="rId33"/>
  </sheets>
  <definedNames>
    <definedName name="_xlnm.Print_Area" localSheetId="2">'Through Life Description'!$A$2:$D$14</definedName>
    <definedName name="_xlnm._FilterDatabase" localSheetId="7" hidden="1">'EA'!$A$3:$J$75</definedName>
    <definedName name="_xlnm._FilterDatabase" localSheetId="8" hidden="1">'SA'!$A$3:$J$75</definedName>
    <definedName name="_xlnm._FilterDatabase" localSheetId="9" hidden="1">'OA'!$A$3:$J$75</definedName>
  </definedNames>
  <calcPr calcId="191028" fullCalcOnLoad="1"/>
</workbook>
</file>

<file path=xl/styles.xml><?xml version="1.0" encoding="utf-8"?>
<styleSheet xmlns="http://schemas.openxmlformats.org/spreadsheetml/2006/main">
  <numFmts count="1">
    <numFmt numFmtId="164" formatCode="yyyy-mm-dd h:mm:ss"/>
  </numFmts>
  <fonts count="78">
    <font>
      <name val="ArialMT"/>
      <family val="2"/>
      <color theme="1"/>
      <sz val="12"/>
    </font>
    <font>
      <name val="ArialMT"/>
      <family val="2"/>
      <color theme="1"/>
      <sz val="12"/>
    </font>
    <font>
      <name val="Aptos Display"/>
      <family val="2"/>
      <color theme="3"/>
      <sz val="18"/>
      <scheme val="major"/>
    </font>
    <font>
      <name val="ArialMT"/>
      <family val="2"/>
      <b val="1"/>
      <color theme="3"/>
      <sz val="15"/>
    </font>
    <font>
      <name val="ArialMT"/>
      <family val="2"/>
      <b val="1"/>
      <color theme="3"/>
      <sz val="13"/>
    </font>
    <font>
      <name val="ArialMT"/>
      <family val="2"/>
      <b val="1"/>
      <color theme="3"/>
      <sz val="11"/>
    </font>
    <font>
      <name val="ArialMT"/>
      <family val="2"/>
      <color rgb="FF006100"/>
      <sz val="12"/>
    </font>
    <font>
      <name val="ArialMT"/>
      <family val="2"/>
      <color rgb="FF9C0006"/>
      <sz val="12"/>
    </font>
    <font>
      <name val="ArialMT"/>
      <family val="2"/>
      <color rgb="FF9C5700"/>
      <sz val="12"/>
    </font>
    <font>
      <name val="ArialMT"/>
      <family val="2"/>
      <color rgb="FF3F3F76"/>
      <sz val="12"/>
    </font>
    <font>
      <name val="ArialMT"/>
      <family val="2"/>
      <b val="1"/>
      <color rgb="FF3F3F3F"/>
      <sz val="12"/>
    </font>
    <font>
      <name val="ArialMT"/>
      <family val="2"/>
      <b val="1"/>
      <color rgb="FFFA7D00"/>
      <sz val="12"/>
    </font>
    <font>
      <name val="ArialMT"/>
      <family val="2"/>
      <color rgb="FFFA7D00"/>
      <sz val="12"/>
    </font>
    <font>
      <name val="ArialMT"/>
      <family val="2"/>
      <b val="1"/>
      <color theme="0"/>
      <sz val="12"/>
    </font>
    <font>
      <name val="ArialMT"/>
      <family val="2"/>
      <color rgb="FFFF0000"/>
      <sz val="12"/>
    </font>
    <font>
      <name val="ArialMT"/>
      <family val="2"/>
      <i val="1"/>
      <color rgb="FF7F7F7F"/>
      <sz val="12"/>
    </font>
    <font>
      <name val="ArialMT"/>
      <family val="2"/>
      <b val="1"/>
      <color theme="1"/>
      <sz val="12"/>
    </font>
    <font>
      <name val="ArialMT"/>
      <family val="2"/>
      <color theme="0"/>
      <sz val="12"/>
    </font>
    <font>
      <name val="ArialMT"/>
      <b val="1"/>
      <color theme="1"/>
      <sz val="12"/>
    </font>
    <font>
      <name val="ArialMT"/>
      <b val="1"/>
      <color theme="1"/>
      <sz val="16"/>
    </font>
    <font>
      <name val="ArialMT"/>
      <b val="1"/>
      <color rgb="FF006100"/>
      <sz val="12"/>
    </font>
    <font>
      <name val="ArialMT"/>
      <color theme="1"/>
      <sz val="12"/>
    </font>
    <font>
      <name val="Helvetica Neue"/>
      <family val="2"/>
      <color theme="1"/>
      <sz val="10.5"/>
    </font>
    <font>
      <name val="Helvetica Neue"/>
      <family val="2"/>
      <color theme="1"/>
      <sz val="10.5"/>
    </font>
    <font>
      <name val="ArialMT"/>
      <b val="1"/>
      <color theme="1"/>
      <sz val="18"/>
    </font>
    <font>
      <name val="ArialMT"/>
      <b val="1"/>
      <color rgb="FF006100"/>
      <sz val="14"/>
    </font>
    <font>
      <name val="Arial"/>
      <family val="2"/>
      <b val="1"/>
      <color rgb="FF1F3864"/>
      <sz val="14"/>
    </font>
    <font>
      <name val="Arial"/>
      <family val="2"/>
      <i val="1"/>
      <color rgb="FF595959"/>
      <sz val="10.5"/>
    </font>
    <font>
      <name val="Arial"/>
      <family val="2"/>
      <b val="1"/>
      <sz val="10.5"/>
    </font>
    <font>
      <name val="Arial"/>
      <family val="2"/>
      <sz val="10.5"/>
    </font>
    <font>
      <name val="Arial"/>
      <family val="2"/>
      <b val="1"/>
      <color rgb="FF006100"/>
      <sz val="12"/>
    </font>
    <font>
      <name val="Arial"/>
      <family val="2"/>
      <color rgb="FF0000FF"/>
      <sz val="10.5"/>
    </font>
    <font>
      <name val="Arial"/>
      <family val="2"/>
      <b val="1"/>
      <sz val="14"/>
    </font>
    <font>
      <name val="Arial"/>
      <family val="2"/>
      <i val="1"/>
      <color rgb="FF595959"/>
      <sz val="10"/>
    </font>
    <font>
      <name val="Arial"/>
      <family val="2"/>
      <b val="1"/>
      <sz val="12"/>
    </font>
    <font>
      <name val="Arial"/>
      <family val="2"/>
      <sz val="11"/>
    </font>
    <font>
      <name val="Arial"/>
      <family val="2"/>
      <b val="1"/>
      <sz val="14"/>
    </font>
    <font>
      <name val="Arial"/>
      <family val="2"/>
      <i val="1"/>
      <color rgb="FF595959"/>
      <sz val="10"/>
    </font>
    <font>
      <name val="Arial"/>
      <family val="2"/>
      <b val="1"/>
      <sz val="12"/>
    </font>
    <font>
      <name val="Arial"/>
      <family val="2"/>
      <sz val="11"/>
    </font>
    <font>
      <name val="Arial"/>
      <family val="2"/>
      <b val="1"/>
      <sz val="14"/>
    </font>
    <font>
      <name val="Arial"/>
      <family val="2"/>
      <i val="1"/>
      <color rgb="FF595959"/>
      <sz val="10"/>
    </font>
    <font>
      <name val="Arial"/>
      <family val="2"/>
      <b val="1"/>
      <sz val="12"/>
    </font>
    <font>
      <name val="Arial"/>
      <family val="2"/>
      <sz val="11"/>
    </font>
    <font>
      <name val="Arial"/>
      <family val="2"/>
      <b val="1"/>
      <sz val="14"/>
    </font>
    <font>
      <name val="Arial"/>
      <family val="2"/>
      <i val="1"/>
      <color rgb="FF595959"/>
      <sz val="10"/>
    </font>
    <font>
      <name val="Arial"/>
      <family val="2"/>
      <b val="1"/>
      <sz val="12"/>
    </font>
    <font>
      <name val="Arial"/>
      <family val="2"/>
      <sz val="11"/>
    </font>
    <font>
      <name val="Arial"/>
      <family val="2"/>
      <b val="1"/>
      <sz val="14"/>
    </font>
    <font>
      <name val="Arial"/>
      <family val="2"/>
      <i val="1"/>
      <color rgb="FF595959"/>
      <sz val="10"/>
    </font>
    <font>
      <name val="Arial"/>
      <family val="2"/>
      <b val="1"/>
      <sz val="12"/>
    </font>
    <font>
      <name val="Arial"/>
      <family val="2"/>
      <sz val="11"/>
    </font>
    <font>
      <name val="Arial"/>
      <family val="2"/>
      <b val="1"/>
      <sz val="14"/>
    </font>
    <font>
      <name val="Arial"/>
      <family val="2"/>
      <i val="1"/>
      <color rgb="FF595959"/>
      <sz val="10"/>
    </font>
    <font>
      <name val="Arial"/>
      <family val="2"/>
      <b val="1"/>
      <sz val="12"/>
    </font>
    <font>
      <name val="Arial"/>
      <family val="2"/>
      <sz val="11"/>
    </font>
    <font>
      <name val="Arial"/>
      <family val="2"/>
      <b val="1"/>
      <sz val="14"/>
    </font>
    <font>
      <name val="Arial"/>
      <family val="2"/>
      <i val="1"/>
      <color rgb="FF595959"/>
      <sz val="10"/>
    </font>
    <font>
      <name val="Arial"/>
      <family val="2"/>
      <b val="1"/>
      <color rgb="FF006100"/>
      <sz val="12"/>
    </font>
    <font>
      <name val="Arial"/>
      <family val="2"/>
      <sz val="10.5"/>
    </font>
    <font>
      <name val="Aptos Narrow"/>
      <family val="2"/>
      <color theme="1"/>
      <sz val="11"/>
      <scheme val="minor"/>
    </font>
    <font>
      <name val="Arial"/>
      <family val="2"/>
      <b val="1"/>
      <color rgb="FF1F3864"/>
      <sz val="14"/>
    </font>
    <font>
      <name val="Arial"/>
      <family val="2"/>
      <i val="1"/>
      <color rgb="FF595959"/>
      <sz val="10.5"/>
    </font>
    <font>
      <name val="Arial"/>
      <family val="2"/>
      <b val="1"/>
      <color rgb="FFFFFFFF"/>
      <sz val="11.5"/>
    </font>
    <font>
      <name val="Arial"/>
      <family val="2"/>
      <b val="1"/>
      <color rgb="FF006100"/>
      <sz val="12"/>
    </font>
    <font>
      <name val="Arial"/>
      <family val="2"/>
      <b val="1"/>
      <sz val="10.5"/>
    </font>
    <font>
      <name val="Arial"/>
      <family val="2"/>
      <sz val="10.5"/>
    </font>
    <font>
      <name val="Aptos Narrow"/>
      <family val="2"/>
      <color theme="1"/>
      <sz val="11"/>
      <scheme val="minor"/>
    </font>
    <font>
      <name val="Arial"/>
      <family val="2"/>
      <b val="1"/>
      <color rgb="FF1F3864"/>
      <sz val="14"/>
    </font>
    <font>
      <name val="Arial"/>
      <family val="2"/>
      <i val="1"/>
      <color rgb="FF595959"/>
      <sz val="10.5"/>
    </font>
    <font>
      <name val="Arial"/>
      <family val="2"/>
      <b val="1"/>
      <color rgb="FFFFFFFF"/>
      <sz val="11.5"/>
    </font>
    <font>
      <name val="Arial"/>
      <family val="2"/>
      <b val="1"/>
      <color rgb="FF006100"/>
      <sz val="12"/>
    </font>
    <font>
      <name val="Arial"/>
      <family val="2"/>
      <b val="1"/>
      <sz val="10.5"/>
    </font>
    <font>
      <name val="Arial"/>
      <family val="2"/>
      <sz val="10.5"/>
    </font>
    <font>
      <name val="Arial"/>
      <b val="1"/>
      <sz val="16"/>
    </font>
    <font>
      <name val="Arial"/>
      <color rgb="FF595959"/>
      <sz val="10"/>
    </font>
    <font/>
    <font>
      <name val="Arial"/>
      <b val="1"/>
      <sz val="14"/>
    </font>
  </fonts>
  <fills count="59">
    <fill>
      <patternFill/>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
        <bgColor indexed="65"/>
      </patternFill>
    </fill>
    <fill>
      <patternFill patternType="solid">
        <fgColor theme="4" tint="0.5999938962981048"/>
        <bgColor indexed="65"/>
      </patternFill>
    </fill>
    <fill>
      <patternFill patternType="solid">
        <fgColor theme="4" tint="0.3999755851924192"/>
        <bgColor indexed="65"/>
      </patternFill>
    </fill>
    <fill>
      <patternFill patternType="solid">
        <fgColor theme="5"/>
      </patternFill>
    </fill>
    <fill>
      <patternFill patternType="solid">
        <fgColor theme="5" tint="0.7999816888943144"/>
        <bgColor indexed="65"/>
      </patternFill>
    </fill>
    <fill>
      <patternFill patternType="solid">
        <fgColor theme="5" tint="0.5999938962981048"/>
        <bgColor indexed="65"/>
      </patternFill>
    </fill>
    <fill>
      <patternFill patternType="solid">
        <fgColor theme="5" tint="0.3999755851924192"/>
        <bgColor indexed="65"/>
      </patternFill>
    </fill>
    <fill>
      <patternFill patternType="solid">
        <fgColor theme="6"/>
      </patternFill>
    </fill>
    <fill>
      <patternFill patternType="solid">
        <fgColor theme="6" tint="0.7999816888943144"/>
        <bgColor indexed="65"/>
      </patternFill>
    </fill>
    <fill>
      <patternFill patternType="solid">
        <fgColor theme="6" tint="0.5999938962981048"/>
        <bgColor indexed="65"/>
      </patternFill>
    </fill>
    <fill>
      <patternFill patternType="solid">
        <fgColor theme="6" tint="0.3999755851924192"/>
        <bgColor indexed="65"/>
      </patternFill>
    </fill>
    <fill>
      <patternFill patternType="solid">
        <fgColor theme="7"/>
      </patternFill>
    </fill>
    <fill>
      <patternFill patternType="solid">
        <fgColor theme="7" tint="0.7999816888943144"/>
        <bgColor indexed="65"/>
      </patternFill>
    </fill>
    <fill>
      <patternFill patternType="solid">
        <fgColor theme="7" tint="0.5999938962981048"/>
        <bgColor indexed="65"/>
      </patternFill>
    </fill>
    <fill>
      <patternFill patternType="solid">
        <fgColor theme="7" tint="0.3999755851924192"/>
        <bgColor indexed="65"/>
      </patternFill>
    </fill>
    <fill>
      <patternFill patternType="solid">
        <fgColor theme="8"/>
      </patternFill>
    </fill>
    <fill>
      <patternFill patternType="solid">
        <fgColor theme="8" tint="0.7999816888943144"/>
        <bgColor indexed="65"/>
      </patternFill>
    </fill>
    <fill>
      <patternFill patternType="solid">
        <fgColor theme="8" tint="0.5999938962981048"/>
        <bgColor indexed="65"/>
      </patternFill>
    </fill>
    <fill>
      <patternFill patternType="solid">
        <fgColor theme="8" tint="0.3999755851924192"/>
        <bgColor indexed="65"/>
      </patternFill>
    </fill>
    <fill>
      <patternFill patternType="solid">
        <fgColor theme="9"/>
      </patternFill>
    </fill>
    <fill>
      <patternFill patternType="solid">
        <fgColor theme="9" tint="0.7999816888943144"/>
        <bgColor indexed="65"/>
      </patternFill>
    </fill>
    <fill>
      <patternFill patternType="solid">
        <fgColor theme="9" tint="0.5999938962981048"/>
        <bgColor indexed="65"/>
      </patternFill>
    </fill>
    <fill>
      <patternFill patternType="solid">
        <fgColor theme="9" tint="0.3999755851924192"/>
        <bgColor indexed="65"/>
      </patternFill>
    </fill>
    <fill>
      <patternFill patternType="solid">
        <fgColor theme="9" tint="0.7999816888943144"/>
        <bgColor indexed="64"/>
      </patternFill>
    </fill>
    <fill>
      <patternFill patternType="solid">
        <fgColor theme="7" tint="0.7999816888943144"/>
        <bgColor indexed="64"/>
      </patternFill>
    </fill>
    <fill>
      <patternFill patternType="solid">
        <fgColor theme="0" tint="-0.0499893185216834"/>
        <bgColor indexed="64"/>
      </patternFill>
    </fill>
    <fill>
      <patternFill/>
    </fill>
    <fill>
      <patternFill patternType="solid">
        <fgColor rgb="FFC6EFCE"/>
      </patternFill>
    </fill>
    <fill>
      <patternFill patternType="solid">
        <fgColor rgb="FFEDF2F8"/>
      </patternFill>
    </fill>
    <fill>
      <patternFill/>
    </fill>
    <fill>
      <patternFill patternType="solid">
        <fgColor rgb="FFDAF2D0"/>
      </patternFill>
    </fill>
    <fill>
      <patternFill/>
    </fill>
    <fill>
      <patternFill patternType="solid">
        <fgColor rgb="FFDAF2D0"/>
      </patternFill>
    </fill>
    <fill>
      <patternFill/>
    </fill>
    <fill>
      <patternFill patternType="solid">
        <fgColor rgb="FFDAF2D0"/>
      </patternFill>
    </fill>
    <fill>
      <patternFill/>
    </fill>
    <fill>
      <patternFill patternType="solid">
        <fgColor rgb="FFDAF2D0"/>
      </patternFill>
    </fill>
    <fill>
      <patternFill/>
    </fill>
    <fill>
      <patternFill patternType="solid">
        <fgColor rgb="FFDAF2D0"/>
      </patternFill>
    </fill>
    <fill>
      <patternFill/>
    </fill>
    <fill>
      <patternFill patternType="solid">
        <fgColor rgb="FFDAF2D0"/>
      </patternFill>
    </fill>
    <fill>
      <patternFill/>
    </fill>
    <fill>
      <patternFill patternType="solid">
        <fgColor rgb="FFC6EFCE"/>
      </patternFill>
    </fill>
    <fill>
      <patternFill/>
    </fill>
    <fill>
      <patternFill patternType="solid">
        <fgColor rgb="FF1F3864"/>
      </patternFill>
    </fill>
    <fill>
      <patternFill patternType="solid">
        <fgColor rgb="FFC6EFCE"/>
      </patternFill>
    </fill>
    <fill>
      <patternFill/>
    </fill>
    <fill>
      <patternFill patternType="solid">
        <fgColor rgb="FF1F3864"/>
      </patternFill>
    </fill>
    <fill>
      <patternFill patternType="solid">
        <fgColor rgb="FFC6EFCE"/>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diagonal/>
    </border>
    <border>
      <left style="thin">
        <color rgb="FFBFBFBF"/>
      </left>
      <right style="thin">
        <color rgb="FFBFBFBF"/>
      </right>
      <top style="thin">
        <color rgb="FFBFBFBF"/>
      </top>
      <bottom style="thin">
        <color rgb="FFBFBFBF"/>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borders>
  <cellStyleXfs count="42">
    <xf numFmtId="0" fontId="1" fillId="56" borderId="21"/>
    <xf numFmtId="0" fontId="2" fillId="56" borderId="21"/>
    <xf numFmtId="0" fontId="3" fillId="56" borderId="1"/>
    <xf numFmtId="0" fontId="4" fillId="56" borderId="2"/>
    <xf numFmtId="0" fontId="5" fillId="56" borderId="3"/>
    <xf numFmtId="0" fontId="5" fillId="56" borderId="21"/>
    <xf numFmtId="0" fontId="6" fillId="58" borderId="21"/>
    <xf numFmtId="0" fontId="7" fillId="3" borderId="21"/>
    <xf numFmtId="0" fontId="8" fillId="4" borderId="21"/>
    <xf numFmtId="0" fontId="9" fillId="5" borderId="4"/>
    <xf numFmtId="0" fontId="10" fillId="6" borderId="5"/>
    <xf numFmtId="0" fontId="11" fillId="6" borderId="4"/>
    <xf numFmtId="0" fontId="12" fillId="56" borderId="6"/>
    <xf numFmtId="0" fontId="13" fillId="7" borderId="7"/>
    <xf numFmtId="0" fontId="14" fillId="56" borderId="21"/>
    <xf numFmtId="0" fontId="1" fillId="8" borderId="8"/>
    <xf numFmtId="0" fontId="15" fillId="56" borderId="21"/>
    <xf numFmtId="0" fontId="16" fillId="56" borderId="9"/>
    <xf numFmtId="0" fontId="17" fillId="9" borderId="21"/>
    <xf numFmtId="0" fontId="1" fillId="10" borderId="21"/>
    <xf numFmtId="0" fontId="1" fillId="11" borderId="21"/>
    <xf numFmtId="0" fontId="1" fillId="12" borderId="21"/>
    <xf numFmtId="0" fontId="17" fillId="13" borderId="21"/>
    <xf numFmtId="0" fontId="1" fillId="14" borderId="21"/>
    <xf numFmtId="0" fontId="1" fillId="15" borderId="21"/>
    <xf numFmtId="0" fontId="1" fillId="16" borderId="21"/>
    <xf numFmtId="0" fontId="17" fillId="17" borderId="21"/>
    <xf numFmtId="0" fontId="1" fillId="18" borderId="21"/>
    <xf numFmtId="0" fontId="1" fillId="19" borderId="21"/>
    <xf numFmtId="0" fontId="1" fillId="20" borderId="21"/>
    <xf numFmtId="0" fontId="17" fillId="21" borderId="21"/>
    <xf numFmtId="0" fontId="1" fillId="22" borderId="21"/>
    <xf numFmtId="0" fontId="1" fillId="23" borderId="21"/>
    <xf numFmtId="0" fontId="1" fillId="24" borderId="21"/>
    <xf numFmtId="0" fontId="17" fillId="25" borderId="21"/>
    <xf numFmtId="0" fontId="1" fillId="26" borderId="21"/>
    <xf numFmtId="0" fontId="1" fillId="27" borderId="21"/>
    <xf numFmtId="0" fontId="1" fillId="28" borderId="21"/>
    <xf numFmtId="0" fontId="17" fillId="29" borderId="21"/>
    <xf numFmtId="0" fontId="1" fillId="30" borderId="21"/>
    <xf numFmtId="0" fontId="1" fillId="31" borderId="21"/>
    <xf numFmtId="0" fontId="1" fillId="32" borderId="21"/>
  </cellStyleXfs>
  <cellXfs count="110">
    <xf numFmtId="0" fontId="0" fillId="0" borderId="0" pivotButton="0" quotePrefix="0" xfId="0"/>
    <xf numFmtId="0" fontId="0" fillId="0" borderId="0" applyAlignment="1" pivotButton="0" quotePrefix="0" xfId="0">
      <alignment wrapText="1"/>
    </xf>
    <xf numFmtId="0" fontId="16" fillId="0" borderId="10" applyAlignment="1" pivotButton="0" quotePrefix="0" xfId="0">
      <alignment wrapText="1"/>
    </xf>
    <xf numFmtId="0" fontId="0" fillId="0" borderId="10" applyAlignment="1" pivotButton="0" quotePrefix="0" xfId="0">
      <alignment wrapText="1"/>
    </xf>
    <xf numFmtId="0" fontId="19" fillId="0" borderId="0" pivotButton="0" quotePrefix="0" xfId="0"/>
    <xf numFmtId="0" fontId="6" fillId="2" borderId="10" applyAlignment="1" pivotButton="0" quotePrefix="0" xfId="6">
      <alignment wrapText="1"/>
    </xf>
    <xf numFmtId="0" fontId="18" fillId="0" borderId="10" applyAlignment="1" pivotButton="0" quotePrefix="0" xfId="0">
      <alignment wrapText="1"/>
    </xf>
    <xf numFmtId="0" fontId="18" fillId="0" borderId="0" pivotButton="0" quotePrefix="0" xfId="0"/>
    <xf numFmtId="0" fontId="20" fillId="2" borderId="10" applyAlignment="1" pivotButton="0" quotePrefix="0" xfId="6">
      <alignment wrapText="1"/>
    </xf>
    <xf numFmtId="0" fontId="21" fillId="0" borderId="0" applyAlignment="1" pivotButton="0" quotePrefix="0" xfId="0">
      <alignment horizontal="left" wrapText="1"/>
    </xf>
    <xf numFmtId="0" fontId="21" fillId="0" borderId="0" applyAlignment="1" pivotButton="0" quotePrefix="0" xfId="0">
      <alignment horizontal="left"/>
    </xf>
    <xf numFmtId="0" fontId="18" fillId="34" borderId="10" applyAlignment="1" pivotButton="0" quotePrefix="0" xfId="6">
      <alignment wrapText="1"/>
    </xf>
    <xf numFmtId="0" fontId="0" fillId="35" borderId="10" applyAlignment="1" pivotButton="0" quotePrefix="0" xfId="0">
      <alignment wrapText="1"/>
    </xf>
    <xf numFmtId="0" fontId="9" fillId="5" borderId="10" applyAlignment="1" pivotButton="0" quotePrefix="0" xfId="9">
      <alignment horizontal="center" vertical="top" wrapText="1"/>
    </xf>
    <xf numFmtId="0" fontId="0" fillId="34" borderId="10" applyAlignment="1" pivotButton="0" quotePrefix="0" xfId="0">
      <alignment wrapText="1"/>
    </xf>
    <xf numFmtId="0" fontId="0" fillId="33" borderId="10" applyAlignment="1" pivotButton="0" quotePrefix="0" xfId="0">
      <alignment wrapText="1"/>
    </xf>
    <xf numFmtId="0" fontId="9" fillId="5" borderId="10" applyAlignment="1" pivotButton="0" quotePrefix="0" xfId="9">
      <alignment wrapText="1"/>
    </xf>
    <xf numFmtId="0" fontId="22" fillId="0" borderId="0" applyAlignment="1" pivotButton="0" quotePrefix="0" xfId="0">
      <alignment wrapText="1"/>
    </xf>
    <xf numFmtId="0" fontId="0" fillId="0" borderId="0" applyAlignment="1" pivotButton="0" quotePrefix="0" xfId="0">
      <alignment horizontal="left"/>
    </xf>
    <xf numFmtId="0" fontId="23" fillId="0" borderId="10" applyAlignment="1" pivotButton="0" quotePrefix="0" xfId="0">
      <alignment wrapText="1"/>
    </xf>
    <xf numFmtId="0" fontId="22" fillId="0" borderId="10" applyAlignment="1" pivotButton="0" quotePrefix="0" xfId="0">
      <alignment wrapText="1"/>
    </xf>
    <xf numFmtId="0" fontId="6" fillId="2" borderId="0" pivotButton="0" quotePrefix="0" xfId="6"/>
    <xf numFmtId="15" fontId="0" fillId="0" borderId="0" pivotButton="0" quotePrefix="0" xfId="0"/>
    <xf numFmtId="0" fontId="24" fillId="0" borderId="0" pivotButton="0" quotePrefix="0" xfId="0"/>
    <xf numFmtId="0" fontId="0" fillId="0" borderId="10" pivotButton="0" quotePrefix="0" xfId="0"/>
    <xf numFmtId="0" fontId="0" fillId="0" borderId="10" applyAlignment="1" pivotButton="0" quotePrefix="0" xfId="0">
      <alignment horizontal="center"/>
    </xf>
    <xf numFmtId="0" fontId="6" fillId="2" borderId="10" applyAlignment="1" pivotButton="0" quotePrefix="0" xfId="6">
      <alignment horizontal="center" textRotation="90" wrapText="1"/>
    </xf>
    <xf numFmtId="0" fontId="6" fillId="2" borderId="10" applyAlignment="1" pivotButton="0" quotePrefix="0" xfId="6">
      <alignment horizontal="left"/>
    </xf>
    <xf numFmtId="0" fontId="0" fillId="0" borderId="10" applyAlignment="1" pivotButton="0" quotePrefix="0" xfId="0">
      <alignment horizontal="left"/>
    </xf>
    <xf numFmtId="0" fontId="25" fillId="2" borderId="10" applyAlignment="1" pivotButton="0" quotePrefix="0" xfId="6">
      <alignment wrapText="1"/>
    </xf>
    <xf numFmtId="0" fontId="8" fillId="4" borderId="0" applyAlignment="1" pivotButton="0" quotePrefix="0" xfId="8">
      <alignment wrapText="1"/>
    </xf>
    <xf numFmtId="0" fontId="6" fillId="2" borderId="0" applyAlignment="1" pivotButton="0" quotePrefix="0" xfId="6">
      <alignment wrapText="1"/>
    </xf>
    <xf numFmtId="0" fontId="26" fillId="36" borderId="11" pivotButton="0" quotePrefix="0" xfId="0"/>
    <xf numFmtId="0" fontId="27" fillId="36" borderId="11" pivotButton="0" quotePrefix="0" xfId="0"/>
    <xf numFmtId="0" fontId="28" fillId="36" borderId="12" applyAlignment="1" pivotButton="0" quotePrefix="0" xfId="0">
      <alignment vertical="top" wrapText="1"/>
    </xf>
    <xf numFmtId="0" fontId="29" fillId="36" borderId="12" applyAlignment="1" pivotButton="0" quotePrefix="0" xfId="0">
      <alignment vertical="top" wrapText="1"/>
    </xf>
    <xf numFmtId="0" fontId="30" fillId="37" borderId="12" applyAlignment="1" pivotButton="0" quotePrefix="0" xfId="0">
      <alignment vertical="center" wrapText="1"/>
    </xf>
    <xf numFmtId="0" fontId="28" fillId="38" borderId="12" applyAlignment="1" pivotButton="0" quotePrefix="0" xfId="0">
      <alignment vertical="top" wrapText="1"/>
    </xf>
    <xf numFmtId="0" fontId="29" fillId="36" borderId="12" applyAlignment="1" pivotButton="0" quotePrefix="0" xfId="0">
      <alignment horizontal="center" vertical="top" wrapText="1"/>
    </xf>
    <xf numFmtId="0" fontId="31" fillId="36" borderId="12" applyAlignment="1" pivotButton="0" quotePrefix="0" xfId="0">
      <alignment horizontal="center" vertical="top" wrapText="1"/>
    </xf>
    <xf numFmtId="0" fontId="28" fillId="36" borderId="11" pivotButton="0" quotePrefix="0" xfId="0"/>
    <xf numFmtId="0" fontId="29" fillId="36" borderId="12" pivotButton="0" quotePrefix="0" xfId="0"/>
    <xf numFmtId="0" fontId="28" fillId="36" borderId="12" pivotButton="0" quotePrefix="0" xfId="0"/>
    <xf numFmtId="0" fontId="32" fillId="39" borderId="13" pivotButton="0" quotePrefix="0" xfId="0"/>
    <xf numFmtId="0" fontId="33" fillId="39" borderId="13" pivotButton="0" quotePrefix="0" xfId="0"/>
    <xf numFmtId="0" fontId="34" fillId="40" borderId="13" applyAlignment="1" pivotButton="0" quotePrefix="0" xfId="0">
      <alignment vertical="center" wrapText="1"/>
    </xf>
    <xf numFmtId="0" fontId="35" fillId="39" borderId="13" applyAlignment="1" pivotButton="0" quotePrefix="0" xfId="0">
      <alignment vertical="top" wrapText="1"/>
    </xf>
    <xf numFmtId="0" fontId="36" fillId="41" borderId="14" pivotButton="0" quotePrefix="0" xfId="0"/>
    <xf numFmtId="0" fontId="37" fillId="41" borderId="14" pivotButton="0" quotePrefix="0" xfId="0"/>
    <xf numFmtId="0" fontId="38" fillId="42" borderId="14" applyAlignment="1" pivotButton="0" quotePrefix="0" xfId="0">
      <alignment vertical="center" wrapText="1"/>
    </xf>
    <xf numFmtId="0" fontId="39" fillId="41" borderId="14" applyAlignment="1" pivotButton="0" quotePrefix="0" xfId="0">
      <alignment vertical="top" wrapText="1"/>
    </xf>
    <xf numFmtId="0" fontId="40" fillId="43" borderId="15" pivotButton="0" quotePrefix="0" xfId="0"/>
    <xf numFmtId="0" fontId="41" fillId="43" borderId="15" pivotButton="0" quotePrefix="0" xfId="0"/>
    <xf numFmtId="0" fontId="42" fillId="44" borderId="15" applyAlignment="1" pivotButton="0" quotePrefix="0" xfId="0">
      <alignment vertical="center" wrapText="1"/>
    </xf>
    <xf numFmtId="0" fontId="43" fillId="43" borderId="15" applyAlignment="1" pivotButton="0" quotePrefix="0" xfId="0">
      <alignment vertical="top" wrapText="1"/>
    </xf>
    <xf numFmtId="0" fontId="44" fillId="45" borderId="16" pivotButton="0" quotePrefix="0" xfId="0"/>
    <xf numFmtId="0" fontId="45" fillId="45" borderId="16" pivotButton="0" quotePrefix="0" xfId="0"/>
    <xf numFmtId="0" fontId="46" fillId="46" borderId="16" applyAlignment="1" pivotButton="0" quotePrefix="0" xfId="0">
      <alignment vertical="center" wrapText="1"/>
    </xf>
    <xf numFmtId="0" fontId="47" fillId="45" borderId="16" applyAlignment="1" pivotButton="0" quotePrefix="0" xfId="0">
      <alignment vertical="top" wrapText="1"/>
    </xf>
    <xf numFmtId="0" fontId="48" fillId="47" borderId="17" pivotButton="0" quotePrefix="0" xfId="0"/>
    <xf numFmtId="0" fontId="49" fillId="47" borderId="17" pivotButton="0" quotePrefix="0" xfId="0"/>
    <xf numFmtId="0" fontId="50" fillId="48" borderId="17" applyAlignment="1" pivotButton="0" quotePrefix="0" xfId="0">
      <alignment vertical="center" wrapText="1"/>
    </xf>
    <xf numFmtId="0" fontId="51" fillId="47" borderId="17" applyAlignment="1" pivotButton="0" quotePrefix="0" xfId="0">
      <alignment vertical="top" wrapText="1"/>
    </xf>
    <xf numFmtId="0" fontId="52" fillId="49" borderId="18" pivotButton="0" quotePrefix="0" xfId="0"/>
    <xf numFmtId="0" fontId="53" fillId="49" borderId="18" pivotButton="0" quotePrefix="0" xfId="0"/>
    <xf numFmtId="0" fontId="54" fillId="50" borderId="18" applyAlignment="1" pivotButton="0" quotePrefix="0" xfId="0">
      <alignment vertical="center" wrapText="1"/>
    </xf>
    <xf numFmtId="0" fontId="55" fillId="49" borderId="18" applyAlignment="1" pivotButton="0" quotePrefix="0" xfId="0">
      <alignment vertical="top" wrapText="1"/>
    </xf>
    <xf numFmtId="0" fontId="56" fillId="51" borderId="19" pivotButton="0" quotePrefix="0" xfId="0"/>
    <xf numFmtId="0" fontId="57" fillId="51" borderId="19" pivotButton="0" quotePrefix="0" xfId="0"/>
    <xf numFmtId="0" fontId="58" fillId="52" borderId="19" applyAlignment="1" pivotButton="0" quotePrefix="0" xfId="0">
      <alignment vertical="center" wrapText="1"/>
    </xf>
    <xf numFmtId="0" fontId="59" fillId="51" borderId="19" applyAlignment="1" pivotButton="0" quotePrefix="0" xfId="0">
      <alignment vertical="top" wrapText="1"/>
    </xf>
    <xf numFmtId="0" fontId="61" fillId="53" borderId="20" pivotButton="0" quotePrefix="0" xfId="0"/>
    <xf numFmtId="0" fontId="63" fillId="54" borderId="20" pivotButton="0" quotePrefix="0" xfId="0"/>
    <xf numFmtId="0" fontId="60" fillId="54" borderId="20" pivotButton="0" quotePrefix="0" xfId="0"/>
    <xf numFmtId="0" fontId="64" fillId="55" borderId="20" applyAlignment="1" pivotButton="0" quotePrefix="0" xfId="0">
      <alignment vertical="center" wrapText="1"/>
    </xf>
    <xf numFmtId="0" fontId="65" fillId="53" borderId="20" applyAlignment="1" pivotButton="0" quotePrefix="0" xfId="0">
      <alignment vertical="top" wrapText="1"/>
    </xf>
    <xf numFmtId="0" fontId="66" fillId="53" borderId="20" applyAlignment="1" pivotButton="0" quotePrefix="0" xfId="0">
      <alignment vertical="top" wrapText="1"/>
    </xf>
    <xf numFmtId="0" fontId="68" fillId="56" borderId="21" pivotButton="0" quotePrefix="0" xfId="0"/>
    <xf numFmtId="0" fontId="70" fillId="57" borderId="21" pivotButton="0" quotePrefix="0" xfId="0"/>
    <xf numFmtId="0" fontId="67" fillId="57" borderId="21" pivotButton="0" quotePrefix="0" xfId="0"/>
    <xf numFmtId="0" fontId="71" fillId="58" borderId="21" applyAlignment="1" pivotButton="0" quotePrefix="0" xfId="0">
      <alignment vertical="center" wrapText="1"/>
    </xf>
    <xf numFmtId="0" fontId="72" fillId="56" borderId="21" applyAlignment="1" pivotButton="0" quotePrefix="0" xfId="0">
      <alignment vertical="top" wrapText="1"/>
    </xf>
    <xf numFmtId="0" fontId="73" fillId="56" borderId="21" applyAlignment="1" pivotButton="0" quotePrefix="0" xfId="0">
      <alignment vertical="top" wrapText="1"/>
    </xf>
    <xf numFmtId="0" fontId="62" fillId="53" borderId="20" pivotButton="0" quotePrefix="0" xfId="0"/>
    <xf numFmtId="0" fontId="0" fillId="0" borderId="0" pivotButton="0" quotePrefix="0" xfId="0"/>
    <xf numFmtId="0" fontId="21" fillId="0" borderId="0" applyAlignment="1" pivotButton="0" quotePrefix="0" xfId="0">
      <alignment horizontal="left" wrapText="1"/>
    </xf>
    <xf numFmtId="0" fontId="21" fillId="0" borderId="0" applyAlignment="1" pivotButton="0" quotePrefix="0" xfId="0">
      <alignment horizontal="left"/>
    </xf>
    <xf numFmtId="0" fontId="25" fillId="2" borderId="10" applyAlignment="1" pivotButton="0" quotePrefix="0" xfId="6">
      <alignment horizontal="center"/>
    </xf>
    <xf numFmtId="0" fontId="69" fillId="56" borderId="21" pivotButton="0" quotePrefix="0" xfId="0"/>
    <xf numFmtId="49" fontId="29" fillId="36" borderId="12" applyAlignment="1" pivotButton="0" quotePrefix="0" xfId="0">
      <alignment vertical="top" wrapText="1"/>
    </xf>
    <xf numFmtId="0" fontId="73" fillId="56" borderId="21" applyAlignment="1" pivotButton="0" quotePrefix="0" xfId="0">
      <alignment vertical="top"/>
    </xf>
    <xf numFmtId="0" fontId="69" fillId="56" borderId="21" applyAlignment="1" pivotButton="0" quotePrefix="0" xfId="0">
      <alignment wrapText="1"/>
    </xf>
    <xf numFmtId="0" fontId="0" fillId="0" borderId="0" applyAlignment="1" pivotButton="0" quotePrefix="0" xfId="0">
      <alignment wrapText="1"/>
    </xf>
    <xf numFmtId="0" fontId="29" fillId="56" borderId="21" applyAlignment="1" pivotButton="0" quotePrefix="0" xfId="0">
      <alignment vertical="top"/>
    </xf>
    <xf numFmtId="0" fontId="74" fillId="0" borderId="0" pivotButton="0" quotePrefix="0" xfId="0"/>
    <xf numFmtId="0" fontId="75" fillId="0" borderId="0" pivotButton="0" quotePrefix="0" xfId="0"/>
    <xf numFmtId="0" fontId="9" fillId="5" borderId="10" applyAlignment="1" pivotButton="0" quotePrefix="0" xfId="0">
      <alignment horizontal="center" vertical="top" wrapText="1"/>
    </xf>
    <xf numFmtId="0" fontId="1" fillId="34" borderId="10" applyAlignment="1" pivotButton="0" quotePrefix="0" xfId="0">
      <alignment wrapText="1"/>
    </xf>
    <xf numFmtId="0" fontId="1" fillId="56" borderId="21" pivotButton="0" quotePrefix="0" xfId="0"/>
    <xf numFmtId="15" fontId="1" fillId="56" borderId="21" pivotButton="0" quotePrefix="0" xfId="0"/>
    <xf numFmtId="0" fontId="1" fillId="56" borderId="21" applyAlignment="1" pivotButton="0" quotePrefix="0" xfId="0">
      <alignment vertical="top" wrapText="1"/>
    </xf>
    <xf numFmtId="0" fontId="77" fillId="0" borderId="0" pivotButton="0" quotePrefix="0" xfId="0"/>
    <xf numFmtId="0" fontId="6" fillId="58" borderId="21" pivotButton="0" quotePrefix="0" xfId="0"/>
    <xf numFmtId="0" fontId="76" fillId="56" borderId="26" pivotButton="0" quotePrefix="0" xfId="0"/>
    <xf numFmtId="0" fontId="21" fillId="0" borderId="21" applyAlignment="1" pivotButton="0" quotePrefix="0" xfId="0">
      <alignment horizontal="left" wrapText="1"/>
    </xf>
    <xf numFmtId="0" fontId="76" fillId="56" borderId="26" pivotButton="0" quotePrefix="0" xfId="6"/>
    <xf numFmtId="0" fontId="1" fillId="56" borderId="10" applyAlignment="1" pivotButton="0" quotePrefix="0" xfId="0">
      <alignment wrapText="1"/>
    </xf>
    <xf numFmtId="0" fontId="62" fillId="53" borderId="21" applyAlignment="1" pivotButton="0" quotePrefix="0" xfId="0">
      <alignment vertical="top" wrapText="1"/>
    </xf>
    <xf numFmtId="0" fontId="64" fillId="55" borderId="21" applyAlignment="1" pivotButton="0" quotePrefix="0" xfId="0">
      <alignment vertical="center" wrapText="1"/>
    </xf>
    <xf numFmtId="0" fontId="66" fillId="53" borderId="21" applyAlignment="1" pivotButton="0" quotePrefix="0" xfId="0">
      <alignment vertical="top" wrapText="1"/>
    </xf>
  </cellXfs>
  <cellStyles count="42">
    <cellStyle name="Normal" xfId="0" builtinId="0"/>
    <cellStyle name="Title" xfId="1" builtinId="15"/>
    <cellStyle name="Heading 1" xfId="2" builtinId="16"/>
    <cellStyle name="Heading 2" xfId="3" builtinId="17"/>
    <cellStyle name="Heading 3" xfId="4" builtinId="18"/>
    <cellStyle name="Heading 4" xfId="5" builtinId="19"/>
    <cellStyle name="Good" xfId="6" builtinId="26"/>
    <cellStyle name="Bad" xfId="7" builtinId="27"/>
    <cellStyle name="Neutral" xfId="8" builtinId="28"/>
    <cellStyle name="Input" xfId="9" builtinId="20"/>
    <cellStyle name="Output" xfId="10" builtinId="21"/>
    <cellStyle name="Calculation" xfId="11" builtinId="22"/>
    <cellStyle name="Linked Cell" xfId="12" builtinId="24"/>
    <cellStyle name="Check Cell" xfId="13" builtinId="23"/>
    <cellStyle name="Warning Text" xfId="14" builtinId="11"/>
    <cellStyle name="Note" xfId="15" builtinId="10"/>
    <cellStyle name="Explanatory Text" xfId="16" builtinId="53"/>
    <cellStyle name="Total" xfId="17" builtinId="25"/>
    <cellStyle name="Accent1" xfId="18" builtinId="29"/>
    <cellStyle name="20% - Accent1" xfId="19" builtinId="30"/>
    <cellStyle name="40% - Accent1" xfId="20" builtinId="31"/>
    <cellStyle name="60% - Accent1" xfId="21" builtinId="32"/>
    <cellStyle name="Accent2" xfId="22" builtinId="33"/>
    <cellStyle name="20% - Accent2" xfId="23" builtinId="34"/>
    <cellStyle name="40% - Accent2" xfId="24" builtinId="35"/>
    <cellStyle name="60% - Accent2" xfId="25" builtinId="36"/>
    <cellStyle name="Accent3" xfId="26" builtinId="37"/>
    <cellStyle name="20% - Accent3" xfId="27" builtinId="38"/>
    <cellStyle name="40% - Accent3" xfId="28" builtinId="39"/>
    <cellStyle name="60% - Accent3" xfId="29" builtinId="40"/>
    <cellStyle name="Accent4" xfId="30" builtinId="41"/>
    <cellStyle name="20% - Accent4" xfId="31" builtinId="42"/>
    <cellStyle name="40% - Accent4" xfId="32" builtinId="43"/>
    <cellStyle name="60% - Accent4" xfId="33" builtinId="44"/>
    <cellStyle name="Accent5" xfId="34" builtinId="45"/>
    <cellStyle name="20% - Accent5" xfId="35" builtinId="46"/>
    <cellStyle name="40% - Accent5" xfId="36" builtinId="47"/>
    <cellStyle name="60% - Accent5" xfId="37" builtinId="48"/>
    <cellStyle name="Accent6" xfId="38" builtinId="49"/>
    <cellStyle name="20% - Accent6" xfId="39" builtinId="50"/>
    <cellStyle name="40% - Accent6" xfId="40" builtinId="51"/>
    <cellStyle name="60% - Accent6" xfId="41" builtinId="52"/>
  </cellStyles>
  <dxfs count="3">
    <dxf>
      <font>
        <color rgb="FF9C0006"/>
      </font>
      <fill>
        <patternFill patternType="solid">
          <fgColor rgb="FFFFC7CE"/>
        </patternFill>
      </fill>
    </dxf>
    <dxf>
      <font>
        <color rgb="FF9C6500"/>
      </font>
      <fill>
        <patternFill patternType="solid">
          <fgColor rgb="FFFFEB9C"/>
        </patternFill>
      </fill>
    </dxf>
    <dxf>
      <font>
        <color rgb="FF006100"/>
      </font>
      <fill>
        <patternFill patternType="solid">
          <f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styles" Target="styles.xml" Id="rId34"/><Relationship Type="http://schemas.openxmlformats.org/officeDocument/2006/relationships/theme" Target="theme/theme1.xml" Id="rId35"/></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6</xdr:col>
      <xdr:colOff>190500</xdr:colOff>
      <xdr:row>1</xdr:row>
      <xdr:rowOff>152400</xdr:rowOff>
    </xdr:from>
    <xdr:to>
      <xdr:col>17</xdr:col>
      <xdr:colOff>381000</xdr:colOff>
      <xdr:row>13</xdr:row>
      <xdr:rowOff>558800</xdr:rowOff>
    </xdr:to>
    <xdr:pic>
      <xdr:nvPicPr>
        <xdr:cNvPr id="3" name="Picture 2">
          <a:extLst>
            <a:ext uri="{FF2B5EF4-FFF2-40B4-BE49-F238E27FC236}">
              <a16:creationId xmlns:a16="http://schemas.microsoft.com/office/drawing/2014/main" id="{23DDAB56-FF2A-94F8-02D4-29BA08AD1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108400" y="406400"/>
          <a:ext cx="10668000" cy="1097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1384300</xdr:colOff>
      <xdr:row>23</xdr:row>
      <xdr:rowOff>1244600</xdr:rowOff>
    </xdr:from>
    <xdr:to>
      <xdr:col>4</xdr:col>
      <xdr:colOff>2781300</xdr:colOff>
      <xdr:row>27</xdr:row>
      <xdr:rowOff>218965</xdr:rowOff>
    </xdr:to>
    <xdr:pic>
      <xdr:nvPicPr>
        <xdr:cNvPr id="5" name="Picture 4">
          <a:extLst>
            <a:ext uri="{FF2B5EF4-FFF2-40B4-BE49-F238E27FC236}">
              <a16:creationId xmlns:a16="http://schemas.microsoft.com/office/drawing/2014/main" id="{371CC49F-C376-CB56-C47F-7C79F808B4D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84300" y="18652359"/>
          <a:ext cx="13571483" cy="5280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1731433</xdr:colOff>
      <xdr:row>3</xdr:row>
      <xdr:rowOff>856544</xdr:rowOff>
    </xdr:from>
    <xdr:to>
      <xdr:col>4</xdr:col>
      <xdr:colOff>3128433</xdr:colOff>
      <xdr:row>10</xdr:row>
      <xdr:rowOff>196144</xdr:rowOff>
    </xdr:to>
    <xdr:pic>
      <xdr:nvPicPr>
        <xdr:cNvPr id="6" name="Picture 5">
          <a:extLst>
            <a:ext uri="{FF2B5EF4-FFF2-40B4-BE49-F238E27FC236}">
              <a16:creationId xmlns:a16="http://schemas.microsoft.com/office/drawing/2014/main" id="{1ADE513F-986F-9418-B11F-F6081423B0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31433" y="1567744"/>
          <a:ext cx="13563600" cy="685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1338755</xdr:colOff>
      <xdr:row>42</xdr:row>
      <xdr:rowOff>1305910</xdr:rowOff>
    </xdr:from>
    <xdr:to>
      <xdr:col>4</xdr:col>
      <xdr:colOff>2735755</xdr:colOff>
      <xdr:row>46</xdr:row>
      <xdr:rowOff>1568669</xdr:rowOff>
    </xdr:to>
    <xdr:pic>
      <xdr:nvPicPr>
        <xdr:cNvPr id="7" name="Picture 6">
          <a:extLst>
            <a:ext uri="{FF2B5EF4-FFF2-40B4-BE49-F238E27FC236}">
              <a16:creationId xmlns:a16="http://schemas.microsoft.com/office/drawing/2014/main" id="{D2DF3024-FF38-0D78-DBE9-23746BF1E35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38755" y="35705393"/>
          <a:ext cx="13571483" cy="6568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946854</xdr:colOff>
      <xdr:row>47</xdr:row>
      <xdr:rowOff>0</xdr:rowOff>
    </xdr:from>
    <xdr:to>
      <xdr:col>28</xdr:col>
      <xdr:colOff>948059</xdr:colOff>
      <xdr:row>142</xdr:row>
      <xdr:rowOff>127000</xdr:rowOff>
    </xdr:to>
    <xdr:pic>
      <xdr:nvPicPr>
        <xdr:cNvPr id="4" name="Picture 3">
          <a:extLst>
            <a:ext uri="{FF2B5EF4-FFF2-40B4-BE49-F238E27FC236}">
              <a16:creationId xmlns:a16="http://schemas.microsoft.com/office/drawing/2014/main" id="{DBA7554A-6BA3-B12A-2951-357568A3DDF9}"/>
            </a:ext>
          </a:extLst>
        </xdr:cNvPr>
        <xdr:cNvPicPr>
          <a:picLocks noChangeAspect="1"/>
        </xdr:cNvPicPr>
      </xdr:nvPicPr>
      <xdr:blipFill>
        <a:blip xmlns:r="http://schemas.openxmlformats.org/officeDocument/2006/relationships" r:embed="rId6"/>
        <a:stretch>
          <a:fillRect/>
        </a:stretch>
      </xdr:blipFill>
      <xdr:spPr>
        <a:xfrm>
          <a:off x="30156854" y="42545000"/>
          <a:ext cx="22404005" cy="29337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Dr1" Type="http://schemas.openxmlformats.org/officeDocument/2006/relationships/drawing" Target="../drawings/drawing1.xml"/></Relationships>
</file>

<file path=xl/worksheets/sheet1.xml><?xml version="1.0" encoding="utf-8"?>
<worksheet xmlns="http://schemas.openxmlformats.org/spreadsheetml/2006/main">
  <sheetPr>
    <outlinePr summaryBelow="1" summaryRight="1"/>
    <pageSetUpPr/>
  </sheetPr>
  <dimension ref="A1:E41"/>
  <sheetViews>
    <sheetView tabSelected="1" zoomScale="90" workbookViewId="0">
      <selection activeCell="D35" sqref="D35"/>
    </sheetView>
  </sheetViews>
  <sheetFormatPr baseColWidth="10" defaultColWidth="11.5703125" defaultRowHeight="16"/>
  <cols>
    <col width="26.140625" customWidth="1" style="84" min="1" max="1"/>
    <col width="26.85546875" customWidth="1" style="84" min="2" max="2"/>
    <col width="60" customWidth="1" style="84" min="3" max="3"/>
    <col width="43.28515625" customWidth="1" style="84" min="4" max="4"/>
    <col width="48" customWidth="1" style="92" min="5" max="5"/>
    <col width="37.140625" customWidth="1" style="92" min="6" max="6"/>
    <col width="39.7109375" customWidth="1" style="92" min="7" max="7"/>
    <col width="62.140625" customWidth="1" style="92" min="8" max="8"/>
  </cols>
  <sheetData>
    <row r="1">
      <c r="A1" s="94" t="inlineStr">
        <is>
          <t>SFIA 9 Role Mapping - Enterprise, Solutions and Operational Architect</t>
        </is>
      </c>
    </row>
    <row r="2">
      <c r="A2" s="95" t="inlineStr">
        <is>
          <t>Levels and skill codes validated against SFIA 9 (sfia-online.org, Sept 2026). Level names: 4 Enable; 5 Ensure, advise; 6 Initiate, influence; 7 Set strategy, inspire, mobilise.</t>
        </is>
      </c>
    </row>
    <row r="3" ht="17" customHeight="1" s="84">
      <c r="A3" s="13" t="inlineStr">
        <is>
          <t>Role</t>
        </is>
      </c>
      <c r="B3" s="13" t="inlineStr">
        <is>
          <t>SFIA Responsibility Level</t>
        </is>
      </c>
      <c r="C3" s="13" t="inlineStr">
        <is>
          <t>Key Responsibilities</t>
        </is>
      </c>
      <c r="D3" s="13" t="inlineStr">
        <is>
          <t>Relevant Skills</t>
        </is>
      </c>
      <c r="E3" s="96" t="inlineStr">
        <is>
          <t>Level Notes</t>
        </is>
      </c>
    </row>
    <row r="4" ht="85" customHeight="1" s="84">
      <c r="A4" s="14" t="inlineStr">
        <is>
          <t>Enterprise Architect</t>
        </is>
      </c>
      <c r="B4" s="14" t="inlineStr">
        <is>
          <t>Level 6 - Initiate, influence</t>
        </is>
      </c>
      <c r="C4" s="14" t="inlineStr">
        <is>
          <t>Develops and maintains enterprise-wide architecture. Ensures alignment with business strategy and technology direction.</t>
        </is>
      </c>
      <c r="D4" s="14" t="inlineStr">
        <is>
          <t>STPL (Enterprise and business architecture), ITSP (Strategic planning), METL (Methods and tools), RLMT (Stakeholder relationship management)</t>
        </is>
      </c>
      <c r="E4" s="97" t="inlineStr">
        <is>
          <t>Level 7 (Set strategy, inspire, mobilise) applies to a Chief / Head of Enterprise Architecture. STPL is defined at Levels 5–7 only.</t>
        </is>
      </c>
    </row>
    <row r="5" ht="85" customHeight="1" s="84">
      <c r="A5" s="14" t="inlineStr">
        <is>
          <t>Solutions Architect</t>
        </is>
      </c>
      <c r="B5" s="14" t="inlineStr">
        <is>
          <t>Level 5-6 - Ensure, advise / Initiate, influence</t>
        </is>
      </c>
      <c r="C5" s="14" t="inlineStr">
        <is>
          <t>Translates business and architectural requirements into solution designs. Guides delivery of technical solutions.</t>
        </is>
      </c>
      <c r="D5" s="14" t="inlineStr">
        <is>
          <t>ARCH (Solution architecture), DESN (Systems design), METL (Methods and tools), TECH (Specialist advice)</t>
        </is>
      </c>
      <c r="E5" s="97" t="inlineStr">
        <is>
          <t>Level 5 for single-project scope; Level 6 for programme or multi-solution scope. ARCH is defined at Levels 4–6.</t>
        </is>
      </c>
    </row>
    <row r="6" ht="85" customHeight="1" s="84">
      <c r="A6" s="14" t="inlineStr">
        <is>
          <t>Operational Architect</t>
        </is>
      </c>
      <c r="B6" s="14" t="inlineStr">
        <is>
          <t>Level 4-5 - Enable / Ensure, advise</t>
        </is>
      </c>
      <c r="C6" s="14" t="inlineStr">
        <is>
          <t>Ensures operational requirements are considered in architecture and design. Supports infrastructure readiness and operational excellence.</t>
        </is>
      </c>
      <c r="D6" s="14" t="inlineStr">
        <is>
          <t>DESN (Systems design), IFDN (Infrastructure design), METL (Methods and tools), ITOP (Infrastructure operations)</t>
        </is>
      </c>
      <c r="E6" s="97" t="inlineStr">
        <is>
          <t>Level 4 for single-platform scope; Level 5 for estate-wide operational architecture. ITOP is defined at Levels 1–5.</t>
        </is>
      </c>
    </row>
    <row r="7" ht="51" customHeight="1" s="84"/>
    <row r="8" ht="34" customHeight="1" s="84"/>
    <row r="9" ht="51" customHeight="1" s="84"/>
    <row r="10" ht="51" customHeight="1" s="84"/>
    <row r="11" ht="51" customHeight="1" s="84">
      <c r="B11" s="16" t="inlineStr">
        <is>
          <t>SFIA Skill Code</t>
        </is>
      </c>
      <c r="C11" s="16" t="inlineStr">
        <is>
          <t>Definition (SFIA 9)</t>
        </is>
      </c>
      <c r="D11" s="16" t="inlineStr">
        <is>
          <t>Levels Defined</t>
        </is>
      </c>
    </row>
    <row r="12" ht="68" customHeight="1" s="84">
      <c r="B12" s="2" t="inlineStr">
        <is>
          <t>STPL (Enterprise and business architecture)</t>
        </is>
      </c>
      <c r="C12" s="3" t="inlineStr">
        <is>
          <t>Aligning an organisation's technology strategy with its business mission, strategy and processes and documenting this using architectural models.</t>
        </is>
      </c>
      <c r="D12" s="3" t="inlineStr">
        <is>
          <t>5–7</t>
        </is>
      </c>
    </row>
    <row r="13" ht="68" customHeight="1" s="84">
      <c r="B13" s="2" t="inlineStr">
        <is>
          <t>ITSP (Strategic planning)</t>
        </is>
      </c>
      <c r="C13" s="3" t="inlineStr">
        <is>
          <t>Creating and maintaining organisational-level strategies to align overall business plans, actions and resources with high-level business objectives.</t>
        </is>
      </c>
      <c r="D13" s="3" t="inlineStr">
        <is>
          <t>4–7</t>
        </is>
      </c>
    </row>
    <row r="14" ht="68" customHeight="1" s="84">
      <c r="B14" s="2" t="inlineStr">
        <is>
          <t>ARCH (Solution architecture)</t>
        </is>
      </c>
      <c r="C14" s="3" t="inlineStr">
        <is>
          <t>Developing and communicating a multi-dimensional solution architecture to deliver agreed business outcomes.</t>
        </is>
      </c>
      <c r="D14" s="3" t="inlineStr">
        <is>
          <t>4–6</t>
        </is>
      </c>
    </row>
    <row r="15" ht="68" customHeight="1" s="84">
      <c r="B15" s="2" t="inlineStr">
        <is>
          <t>DESN (Systems design)</t>
        </is>
      </c>
      <c r="C15" s="3" t="inlineStr">
        <is>
          <t>Designing systems to meet specified requirements and agreed systems architectures.</t>
        </is>
      </c>
      <c r="D15" s="3" t="inlineStr">
        <is>
          <t>2–6</t>
        </is>
      </c>
    </row>
    <row r="16" ht="68" customHeight="1" s="84">
      <c r="B16" s="2" t="inlineStr">
        <is>
          <t>IFDN (Infrastructure design)</t>
        </is>
      </c>
      <c r="C16" s="3" t="inlineStr">
        <is>
          <t>Designing technology infrastructure to meet business requirements, ensuring scalability, reliability, security and alignment with strategic objectives.</t>
        </is>
      </c>
      <c r="D16" s="3" t="inlineStr">
        <is>
          <t>2–6</t>
        </is>
      </c>
    </row>
    <row r="17" ht="68" customHeight="1" s="84">
      <c r="B17" s="2" t="inlineStr">
        <is>
          <t>ITOP (Infrastructure operations)</t>
        </is>
      </c>
      <c r="C17" s="3" t="inlineStr">
        <is>
          <t>Provisioning, deploying, configuring, operating and optimising technology infrastructure across physical, virtual and cloud-based environments.</t>
        </is>
      </c>
      <c r="D17" s="3" t="inlineStr">
        <is>
          <t>1–5</t>
        </is>
      </c>
    </row>
    <row r="18" ht="68" customHeight="1" s="84">
      <c r="B18" s="2" t="inlineStr">
        <is>
          <t>METL (Methods and tools)</t>
        </is>
      </c>
      <c r="C18" s="3" t="inlineStr">
        <is>
          <t>Leading the adoption, management and optimisation of methods and tools, ensuring effective use and alignment with organisational objectives.</t>
        </is>
      </c>
      <c r="D18" s="3" t="inlineStr">
        <is>
          <t>2–6</t>
        </is>
      </c>
    </row>
    <row r="19" ht="68" customHeight="1" s="84">
      <c r="B19" s="2" t="inlineStr">
        <is>
          <t>EMRG (Emerging technology monitoring)</t>
        </is>
      </c>
      <c r="C19" s="3" t="inlineStr">
        <is>
          <t>Identifying and assessing new and emerging technologies, products, services, methods and techniques.</t>
        </is>
      </c>
      <c r="D19" s="3" t="inlineStr">
        <is>
          <t>4–6</t>
        </is>
      </c>
    </row>
    <row r="20" ht="68" customHeight="1" s="84">
      <c r="B20" s="2" t="inlineStr">
        <is>
          <t>RLMT (Stakeholder relationship management)</t>
        </is>
      </c>
      <c r="C20" s="3" t="inlineStr">
        <is>
          <t>Systematically analysing, managing and influencing stakeholder relationships to achieve mutually beneficial outcomes through structured engagement.</t>
        </is>
      </c>
      <c r="D20" s="3" t="inlineStr">
        <is>
          <t>4–7</t>
        </is>
      </c>
    </row>
    <row r="21" ht="68" customHeight="1" s="84">
      <c r="B21" s="2" t="inlineStr">
        <is>
          <t>TECH (Specialist advice)</t>
        </is>
      </c>
      <c r="C21" s="3" t="inlineStr">
        <is>
          <t>Providing authoritative, professional advice and direction in a specialist area.</t>
        </is>
      </c>
      <c r="D21" s="3" t="inlineStr">
        <is>
          <t>4–6</t>
        </is>
      </c>
    </row>
    <row r="22" ht="68" customHeight="1" s="84">
      <c r="B22" s="2" t="inlineStr">
        <is>
          <t>GOVN (Governance)</t>
        </is>
      </c>
      <c r="C22" s="3" t="inlineStr">
        <is>
          <t>Defining and operating frameworks for decision-making, risk management, stakeholder relationships and compliance with organisational and regulatory obligations.</t>
        </is>
      </c>
      <c r="D22" s="3" t="inlineStr">
        <is>
          <t>6–7</t>
        </is>
      </c>
    </row>
    <row r="23" ht="68" customHeight="1" s="84">
      <c r="B23" s="2" t="inlineStr">
        <is>
          <t>REQM (Requirements definition and management)</t>
        </is>
      </c>
      <c r="C23" s="3" t="inlineStr">
        <is>
          <t>Managing requirements through the entire delivery and operational lifecycle.</t>
        </is>
      </c>
      <c r="D23" s="3" t="inlineStr">
        <is>
          <t>2–6</t>
        </is>
      </c>
    </row>
    <row r="24" ht="68" customHeight="1" s="84">
      <c r="B24" s="2" t="inlineStr">
        <is>
          <t>ITMG (Technology service management)</t>
        </is>
      </c>
      <c r="C24" s="3" t="inlineStr">
        <is>
          <t>Managing the provision of technology-based services to meet defined organisational needs.</t>
        </is>
      </c>
      <c r="D24" s="3" t="inlineStr">
        <is>
          <t>5–7</t>
        </is>
      </c>
    </row>
    <row r="25" ht="68" customHeight="1" s="84">
      <c r="B25" s="2" t="inlineStr">
        <is>
          <t>CHMG (Change control)</t>
        </is>
      </c>
      <c r="C25" s="3" t="inlineStr">
        <is>
          <t>Assessing risks associated with proposed changes and ensuring changes to products, services or systems are controlled and coordinated.</t>
        </is>
      </c>
      <c r="D25" s="3" t="inlineStr">
        <is>
          <t>2–6</t>
        </is>
      </c>
    </row>
    <row r="26" ht="68" customHeight="1" s="84">
      <c r="B26" s="2" t="inlineStr">
        <is>
          <t>CFMG (Configuration management)</t>
        </is>
      </c>
      <c r="C26" s="3" t="inlineStr">
        <is>
          <t>Planning, identifying, controlling, accounting for and auditing of configuration items (CIs) and their interrelationships.</t>
        </is>
      </c>
      <c r="D26" s="3" t="inlineStr">
        <is>
          <t>2–6</t>
        </is>
      </c>
    </row>
    <row r="27" ht="68" customHeight="1" s="84">
      <c r="B27" s="2" t="inlineStr">
        <is>
          <t>AVMT (Availability management)</t>
        </is>
      </c>
      <c r="C27" s="3" t="inlineStr">
        <is>
          <t>Ensuring services deliver agreed levels of availability to meet the current and future needs of the business.</t>
        </is>
      </c>
      <c r="D27" s="3" t="inlineStr">
        <is>
          <t>3–6</t>
        </is>
      </c>
    </row>
    <row r="28" ht="68" customHeight="1" s="84">
      <c r="B28" s="2" t="inlineStr">
        <is>
          <t>CPMG (Capacity management)</t>
        </is>
      </c>
      <c r="C28" s="3" t="inlineStr">
        <is>
          <t>Ensuring service components have the capacity and performance to meet current and planned business needs.</t>
        </is>
      </c>
      <c r="D28" s="3" t="inlineStr">
        <is>
          <t>2–6</t>
        </is>
      </c>
    </row>
    <row r="29" ht="68" customHeight="1" s="84">
      <c r="B29" s="2" t="inlineStr">
        <is>
          <t>COPL (Continuity management)</t>
        </is>
      </c>
      <c r="C29" s="3" t="inlineStr">
        <is>
          <t>Developing, implementing and testing a business continuity framework.</t>
        </is>
      </c>
      <c r="D29" s="3" t="inlineStr">
        <is>
          <t>2–6</t>
        </is>
      </c>
    </row>
    <row r="30" ht="68" customHeight="1" s="84">
      <c r="B30" s="2" t="inlineStr">
        <is>
          <t>USUP (Incident management)</t>
        </is>
      </c>
      <c r="C30" s="3" t="inlineStr">
        <is>
          <t>Coordinating responses to a diverse range of incidents to minimise negative impacts and quickly restore services.</t>
        </is>
      </c>
      <c r="D30" s="3" t="inlineStr">
        <is>
          <t>1–6</t>
        </is>
      </c>
    </row>
    <row r="31" ht="68" customHeight="1" s="84">
      <c r="B31" s="2" t="inlineStr">
        <is>
          <t>PBMG (Problem management)</t>
        </is>
      </c>
      <c r="C31" s="3" t="inlineStr">
        <is>
          <t>Managing the lifecycle of all problems that have occurred or could occur in delivering a service.</t>
        </is>
      </c>
      <c r="D31" s="3" t="inlineStr">
        <is>
          <t>2–5</t>
        </is>
      </c>
    </row>
    <row r="32" ht="68" customHeight="1" s="84">
      <c r="B32" s="2" t="inlineStr">
        <is>
          <t>SCAD (Security operations)</t>
        </is>
      </c>
      <c r="C32" s="3" t="inlineStr">
        <is>
          <t>Managing and administering security measures, using tools and intelligence to protect assets, ensuring compliance and operational integrity.</t>
        </is>
      </c>
      <c r="D32" s="3" t="inlineStr">
        <is>
          <t>1–6</t>
        </is>
      </c>
    </row>
    <row r="33" ht="68" customHeight="1" s="84">
      <c r="B33" s="2" t="inlineStr">
        <is>
          <t>NFTS (Non-functional testing)</t>
        </is>
      </c>
      <c r="C33" s="3" t="inlineStr">
        <is>
          <t>Evaluating performance, security, scalability and other non-functional qualities against requirements or expected standards.</t>
        </is>
      </c>
      <c r="D33" s="3" t="inlineStr">
        <is>
          <t>1–6</t>
        </is>
      </c>
    </row>
    <row r="34" ht="68" customHeight="1" s="84">
      <c r="B34" s="2" t="inlineStr">
        <is>
          <t>ETDL (Learning delivery)</t>
        </is>
      </c>
      <c r="C34" s="3" t="inlineStr">
        <is>
          <t>Transferring knowledge, developing skills and changing behaviours using a range of techniques, resources and media.</t>
        </is>
      </c>
      <c r="D34" s="3" t="inlineStr">
        <is>
          <t>2–5</t>
        </is>
      </c>
    </row>
    <row r="35" ht="51" customHeight="1" s="84"/>
    <row r="36" ht="51" customHeight="1" s="84"/>
    <row r="37" ht="51" customHeight="1" s="84">
      <c r="B37" s="16" t="inlineStr">
        <is>
          <t>SFIA 9 Level</t>
        </is>
      </c>
      <c r="C37" s="16" t="inlineStr">
        <is>
          <t>Essence (summary)</t>
        </is>
      </c>
    </row>
    <row r="38" ht="40" customHeight="1" s="84">
      <c r="B38" s="2" t="inlineStr">
        <is>
          <t>Level 4 - Enable</t>
        </is>
      </c>
      <c r="C38" s="3" t="inlineStr">
        <is>
          <t>Performs diverse, complex activities; supports and guides others; works autonomously under general direction.</t>
        </is>
      </c>
    </row>
    <row r="39" ht="40" customHeight="1" s="84">
      <c r="B39" s="2" t="inlineStr">
        <is>
          <t>Level 5 - Ensure, advise</t>
        </is>
      </c>
      <c r="C39" s="3" t="inlineStr">
        <is>
          <t>Provides authoritative guidance in their field; accountable for significant work outcomes.</t>
        </is>
      </c>
    </row>
    <row r="40" ht="40" customHeight="1" s="84">
      <c r="B40" s="2" t="inlineStr">
        <is>
          <t>Level 6 - Initiate, influence</t>
        </is>
      </c>
      <c r="C40" s="3" t="inlineStr">
        <is>
          <t>Has significant organisational influence; shapes policy and strategy; demonstrates leadership.</t>
        </is>
      </c>
    </row>
    <row r="41" ht="40" customHeight="1" s="84">
      <c r="B41" s="2" t="inlineStr">
        <is>
          <t>Level 7 - Set strategy, inspire, mobilise</t>
        </is>
      </c>
      <c r="C41" s="3" t="inlineStr">
        <is>
          <t>Operates at the highest organisational level; sets strategy and direction across the organisation.</t>
        </is>
      </c>
    </row>
  </sheetData>
  <pageMargins left="0.7" right="0.7" top="0.75" bottom="0.75" header="0.3" footer="0.3"/>
  <pageSetup orientation="portrait" paperSize="9" horizontalDpi="0" verticalDpi="0"/>
</worksheet>
</file>

<file path=xl/worksheets/sheet2.xml><?xml version="1.0" encoding="utf-8"?>
<worksheet xmlns="http://schemas.openxmlformats.org/spreadsheetml/2006/main">
  <sheetPr>
    <outlinePr summaryBelow="1" summaryRight="1"/>
    <pageSetUpPr/>
  </sheetPr>
  <dimension ref="A1:C19"/>
  <sheetViews>
    <sheetView tabSelected="0" workbookViewId="0">
      <selection activeCell="C9" sqref="C9"/>
    </sheetView>
  </sheetViews>
  <sheetFormatPr baseColWidth="10" defaultRowHeight="16"/>
  <cols>
    <col width="34.7" customWidth="1" style="84" min="2" max="2"/>
    <col width="90" customWidth="1" style="84" min="3" max="3"/>
  </cols>
  <sheetData>
    <row r="1" ht="23" customHeight="1" s="84">
      <c r="A1" s="23" t="inlineStr">
        <is>
          <t>Architecture Roles and Responsibilities</t>
        </is>
      </c>
    </row>
    <row r="4">
      <c r="A4" s="21" t="inlineStr">
        <is>
          <t>Author</t>
        </is>
      </c>
      <c r="B4" t="inlineStr">
        <is>
          <t>Rob Campbell</t>
        </is>
      </c>
    </row>
    <row r="7">
      <c r="A7" s="21" t="inlineStr">
        <is>
          <t>Version</t>
        </is>
      </c>
      <c r="B7" s="21" t="inlineStr">
        <is>
          <t>Date</t>
        </is>
      </c>
      <c r="C7" s="21" t="inlineStr">
        <is>
          <t>Change Description</t>
        </is>
      </c>
    </row>
    <row r="8">
      <c r="A8" t="n">
        <v>1.1</v>
      </c>
      <c r="B8" s="22" t="n">
        <v>45970</v>
      </c>
      <c r="C8" t="inlineStr">
        <is>
          <t>Added SABSA alignment to Service Catalogue</t>
        </is>
      </c>
    </row>
    <row r="9" ht="64" customHeight="1" s="84">
      <c r="A9" s="98" t="n">
        <v>2</v>
      </c>
      <c r="B9" s="99" t="n">
        <v>46290</v>
      </c>
      <c r="C9" s="100" t="inlineStr">
        <is>
          <t>Refocused on Enterprise, Solutions and Operational Architect roles: security architecture roles and catalogues removed; EA/SA/OA Service Catalogues added; ODM framework re-anchored to EA/SA/OA; SFIA 9 corrections applied.</t>
        </is>
      </c>
    </row>
    <row r="12">
      <c r="A12" s="101" t="inlineStr">
        <is>
          <t>v2.0 Change Log</t>
        </is>
      </c>
    </row>
    <row r="13">
      <c r="A13" s="102" t="inlineStr">
        <is>
          <t>Area</t>
        </is>
      </c>
      <c r="B13" s="102" t="inlineStr">
        <is>
          <t>Change</t>
        </is>
      </c>
      <c r="C13" s="102" t="inlineStr">
        <is>
          <t>Rationale / Notes</t>
        </is>
      </c>
    </row>
    <row r="14" ht="80" customHeight="1" s="84">
      <c r="A14" s="100" t="inlineStr">
        <is>
          <t>Scope</t>
        </is>
      </c>
      <c r="B14" s="100" t="inlineStr">
        <is>
          <t>Removed tabs: ESA, SSA, OSA role sheets; ESA, SSA and OSA Service Catalogues; Consult ESA Service Catalogue; Consult Services Desc; Tech Security Domains.</t>
        </is>
      </c>
      <c r="C14" s="100" t="inlineStr">
        <is>
          <t>Workbook now focuses solely on the Enterprise, Solutions and Operational Architect roles.</t>
        </is>
      </c>
    </row>
    <row r="15" ht="304" customHeight="1" s="84">
      <c r="A15" s="100" t="inlineStr">
        <is>
          <t>SFIA 9</t>
        </is>
      </c>
      <c r="B15" s="100" t="inlineStr">
        <is>
          <t>Security roles removed from the role table. Level descriptors corrected (Level 5 = Ensure, advise; Level 6 = Initiate, influence). Skill codes corrected: ARCH = Solution architecture; STPL = Enterprise and business architecture; ITSP = Strategic planning; RLMT = Stakeholder relationship management; TECH = Specialist advice; ITOP = Infrastructure operations. Non-existent codes replaced: SUBD → ARCH; HSIN (as "IT Infrastructure") → IFDN; OPST → ITOP; INAN → USUP; EDUC → ETDL; RESC (as "Resilience") → COPL; TEST (security testing) → NFTS. Reference table rebuilt with SFIA 9 definitions and defined levels; Level Notes column added.</t>
        </is>
      </c>
      <c r="C15" s="100" t="inlineStr">
        <is>
          <t>Validated against sfia-online.org (SFIA 9). Corrections applied in place, including all EA, SA and OA role-sheet rows.</t>
        </is>
      </c>
    </row>
    <row r="16" ht="112" customHeight="1" s="84">
      <c r="A16" s="100" t="inlineStr">
        <is>
          <t>Through Life</t>
        </is>
      </c>
      <c r="B16" s="100" t="inlineStr">
        <is>
          <t>Enterprise Security, Security Solutions and Operational Security Architect columns removed from all three layer tables; EA/SA/OA columns retained unchanged. ESA/SSA/OSA role diagram removed; EA/SA/OA role diagram retained.</t>
        </is>
      </c>
      <c r="C16" s="100" t="inlineStr">
        <is>
          <t>Core value-stream content unchanged.</t>
        </is>
      </c>
    </row>
    <row r="17" ht="144" customHeight="1" s="84">
      <c r="A17" s="100" t="inlineStr">
        <is>
          <t>EA / SA / OA role sheets</t>
        </is>
      </c>
      <c r="B17" s="100" t="inlineStr">
        <is>
          <t>Activity, description and artefact content unchanged. Residual references to ESA/OSA left from the security-role templates corrected to EA/OA; "(with ESA/SSA/OSA)" collaboration notes restated as "(with security architecture)"; duplicated words ("architecture architecture", "operational operational") removed.</t>
        </is>
      </c>
      <c r="C17" s="100" t="inlineStr">
        <is>
          <t>Security remains an interfacing function; its roles are no longer modelled in this workbook.</t>
        </is>
      </c>
    </row>
    <row r="18" ht="112" customHeight="1" s="84">
      <c r="A18" s="100" t="inlineStr">
        <is>
          <t>Service Catalogues</t>
        </is>
      </c>
      <c r="B18" s="100" t="inlineStr">
        <is>
          <t>New EA, SA and OA Service Catalogues (18 services each, IDs EA-nn / SA-nn / OA-nn) in the established catalogue format, with a TOGAF / ArchiMate / ITIL method column replacing SABSA, plus Through Life phase and ODM family columns.</t>
        </is>
      </c>
      <c r="C18" s="100" t="inlineStr">
        <is>
          <t>Gives each role an identifiable customer-facing service set, and the ODM framework its anchor.</t>
        </is>
      </c>
    </row>
    <row r="19" ht="176" customHeight="1" s="84">
      <c r="A19" s="100" t="inlineStr">
        <is>
          <t>ODM framework</t>
        </is>
      </c>
      <c r="B19" s="100" t="inlineStr">
        <is>
          <t>All ODM tabs re-anchored to the EA/SA/OA catalogues. Structure, principles, KRI/KPI/KCI grammar, tier model, dashboard formulas and roadmap layout preserved. Six families redefined for architecture outcomes; 16 ODMs and 2 measurement-plane indicators rewritten; PLA reframed as Performance Level Agreement; contributing indicators, data lineage and all 16 roadmaps rewritten.</t>
        </is>
      </c>
      <c r="C19" s="100" t="inlineStr">
        <is>
          <t>Targets and dashboard values remain illustrative pending PLA negotiation.</t>
        </is>
      </c>
    </row>
  </sheetData>
  <pageMargins left="0.7" right="0.7" top="0.75" bottom="0.75" header="0.3" footer="0.3"/>
  <pageSetup orientation="portrait" paperSize="9" horizontalDpi="0" verticalDpi="0"/>
</worksheet>
</file>

<file path=xl/worksheets/sheet3.xml><?xml version="1.0" encoding="utf-8"?>
<worksheet xmlns="http://schemas.openxmlformats.org/spreadsheetml/2006/main">
  <sheetPr>
    <outlinePr summaryBelow="1" summaryRight="1"/>
    <pageSetUpPr fitToPage="1"/>
  </sheetPr>
  <dimension ref="A2:D14"/>
  <sheetViews>
    <sheetView tabSelected="0" zoomScale="140" zoomScaleNormal="140" workbookViewId="0">
      <selection activeCell="A4" sqref="A4:D14"/>
    </sheetView>
  </sheetViews>
  <sheetFormatPr baseColWidth="10" defaultRowHeight="16"/>
  <cols>
    <col width="9.140625" customWidth="1" style="92" min="1" max="1"/>
    <col width="11" bestFit="1" customWidth="1" style="92" min="2" max="2"/>
    <col width="62" bestFit="1" customWidth="1" style="92" min="3" max="3"/>
    <col width="104.85546875" customWidth="1" style="92" min="4" max="4"/>
  </cols>
  <sheetData>
    <row r="2" ht="20" customHeight="1" s="84">
      <c r="A2" s="4" t="inlineStr">
        <is>
          <t>High Level Generic Description of the Value Stream Stages</t>
        </is>
      </c>
    </row>
    <row r="4" ht="34" customHeight="1" s="84">
      <c r="A4" s="5" t="inlineStr">
        <is>
          <t>Phase</t>
        </is>
      </c>
      <c r="B4" s="5" t="inlineStr">
        <is>
          <t>Phase Name</t>
        </is>
      </c>
      <c r="C4" s="5" t="inlineStr">
        <is>
          <t>Short Description</t>
        </is>
      </c>
      <c r="D4" s="5" t="inlineStr">
        <is>
          <t>Comprehensive Description</t>
        </is>
      </c>
    </row>
    <row r="5" ht="76" customHeight="1" s="84">
      <c r="A5" s="19" t="n">
        <v>1</v>
      </c>
      <c r="B5" s="19" t="inlineStr">
        <is>
          <t>Strategy</t>
        </is>
      </c>
      <c r="C5" s="20" t="inlineStr">
        <is>
          <t>Define strategic direction and service portfolio aligned with business objectives</t>
        </is>
      </c>
      <c r="D5" s="20" t="inlineStr">
        <is>
          <t>The Strategy phase establishes the foundational direction for service delivery by defining strategic objectives, assessing market opportunities, and determining which services to offer. This includes service portfolio management, demand analysis, financial planning, and business relationship management. Key activities involve understanding customer needs, conducting market assessments, developing service strategies that align with organisational goals, and establishing the business case for service investments. The phase ensures that all subsequent activities are strategically aligned and commercially viable.</t>
        </is>
      </c>
    </row>
    <row r="6" ht="76" customHeight="1" s="84">
      <c r="A6" s="19" t="n">
        <v>2</v>
      </c>
      <c r="B6" s="19" t="inlineStr">
        <is>
          <t>Planning</t>
        </is>
      </c>
      <c r="C6" s="20" t="inlineStr">
        <is>
          <t>Plan and coordinate resources, timelines, and deliverables for service implementation</t>
        </is>
      </c>
      <c r="D6" s="20" t="inlineStr">
        <is>
          <t>The Planning phase translates strategic objectives into actionable plans with defined timelines, resource allocation, and success criteria. This involves detailed project planning, capacity planning, risk assessment, and stakeholder coordination. Key activities include developing comprehensive project plans, establishing governance structures, defining roles and responsibilities, creating communication plans, and setting up monitoring frameworks. The phase ensures proper preparation and coordination across all teams and stakeholders involved in service delivery.</t>
        </is>
      </c>
    </row>
    <row r="7" ht="76" customHeight="1" s="84">
      <c r="A7" s="19" t="n">
        <v>3</v>
      </c>
      <c r="B7" s="19" t="inlineStr">
        <is>
          <t>Design</t>
        </is>
      </c>
      <c r="C7" s="20" t="inlineStr">
        <is>
          <t>Design service architecture, processes, and governance frameworks</t>
        </is>
      </c>
      <c r="D7" s="20" t="inlineStr">
        <is>
          <t>The Design phase creates detailed blueprints for service delivery, including technical architecture, process workflows, and governance frameworks. This encompasses service catalogue development, service level agreements definition, capacity management planning, availability design, security architecture, and supplier management frameworks. Key activities involve designing service components, establishing quality standards, creating documentation standards, and ensuring services are fit for purpose and use. The phase provides the foundation for successful service implementation.</t>
        </is>
      </c>
    </row>
    <row r="8" ht="61" customHeight="1" s="84">
      <c r="A8" s="19" t="n">
        <v>4</v>
      </c>
      <c r="B8" s="19" t="inlineStr">
        <is>
          <t>Development</t>
        </is>
      </c>
      <c r="C8" s="20" t="inlineStr">
        <is>
          <t>Build, develop, and configure service components and solutions</t>
        </is>
      </c>
      <c r="D8" s="20" t="inlineStr">
        <is>
          <t>The Development phase involves building, configuring, and creating the actual service components and solutions. This includes application development, system configuration, infrastructure setup, process implementation, and documentation creation. Key activities encompass coding and development work, system integration, testing preparation, knowledge transfer preparation, and quality assurance processes. The phase transforms design specifications into tangible deliverables ready for deployment.</t>
        </is>
      </c>
    </row>
    <row r="9" ht="61" customHeight="1" s="84">
      <c r="A9" s="19" t="n">
        <v>5</v>
      </c>
      <c r="B9" s="19" t="inlineStr">
        <is>
          <t>Deployment</t>
        </is>
      </c>
      <c r="C9" s="20" t="inlineStr">
        <is>
          <t>Deploy services into production environment with controlled rollout</t>
        </is>
      </c>
      <c r="D9" s="20" t="inlineStr">
        <is>
          <t>The Deployment phase manages the controlled rollout of services into the production environment. This involves deployment planning, environment preparation, data migration, system configuration, and go-live activities. Key activities include coordinating deployment activities, managing deployment risks, ensuring system readiness, conducting final testing, and executing cutover procedures. The phase ensures services are successfully moved from development to live operational status.</t>
        </is>
      </c>
    </row>
    <row r="10" ht="76" customHeight="1" s="84">
      <c r="A10" s="19" t="n">
        <v>6</v>
      </c>
      <c r="B10" s="19" t="inlineStr">
        <is>
          <t>Transition</t>
        </is>
      </c>
      <c r="C10" s="20" t="inlineStr">
        <is>
          <t>Manage transition of services from development to operational state</t>
        </is>
      </c>
      <c r="D10" s="20" t="inlineStr">
        <is>
          <t>The Transition phase manages the handover from development teams to operational teams, ensuring knowledge transfer and operational readiness. This includes change management, service validation, knowledge management, and operational readiness assessment. Key activities involve conducting operational readiness reviews, transferring documentation and knowledge, establishing support procedures, training operational staff, and ensuring smooth transition to operational state. The phase bridges the gap between deployment and full operational capability.</t>
        </is>
      </c>
    </row>
    <row r="11" ht="61" customHeight="1" s="84">
      <c r="A11" s="19" t="n">
        <v>7</v>
      </c>
      <c r="B11" s="19" t="inlineStr">
        <is>
          <t>Operation</t>
        </is>
      </c>
      <c r="C11" s="20" t="inlineStr">
        <is>
          <t>Execute day-to-day service delivery and support operations</t>
        </is>
      </c>
      <c r="D11" s="20" t="inlineStr">
        <is>
          <t>The Operation phase encompasses the day-to-day delivery and management of live services to end users. This includes incident management, service request fulfilment, problem management, access management, and service monitoring. Key activities involve managing service desk operations, resolving incidents and problems, fulfilling service requests, monitoring service performance, and ensuring agreed service levels are maintained. The phase focuses on maintaining service availability, performance, and user satisfaction.</t>
        </is>
      </c>
    </row>
    <row r="12" ht="61" customHeight="1" s="84">
      <c r="A12" s="19" t="n">
        <v>8</v>
      </c>
      <c r="B12" s="19" t="inlineStr">
        <is>
          <t>Maintenance</t>
        </is>
      </c>
      <c r="C12" s="20" t="inlineStr">
        <is>
          <t>Perform ongoing maintenance, updates, and corrective actions</t>
        </is>
      </c>
      <c r="D12" s="20" t="inlineStr">
        <is>
          <t>The Maintenance phase ensures ongoing service health through regular updates, patches, preventive maintenance, and corrective actions. This includes scheduled maintenance activities, security updates, performance tuning, capacity monitoring, and proactive maintenance. Key activities involve conducting regular health checks, applying updates and patches, performing preventive maintenance, monitoring system performance, and addressing maintenance requirements. The phase ensures services remain secure, stable, and performant over time.</t>
        </is>
      </c>
    </row>
    <row r="13" ht="61" customHeight="1" s="84">
      <c r="A13" s="19" t="n">
        <v>9</v>
      </c>
      <c r="B13" s="19" t="inlineStr">
        <is>
          <t>Optimisation</t>
        </is>
      </c>
      <c r="C13" s="20" t="inlineStr">
        <is>
          <t>Continuously improve service performance and efficiency</t>
        </is>
      </c>
      <c r="D13" s="20" t="inlineStr">
        <is>
          <t>The Optimisation phase continuously improves service performance, efficiency, and value delivery through systematic analysis and enhancement. This includes performance monitoring, process improvement, cost optimisation, and service enhancement initiatives. Key activities involve measuring service metrics, identifying improvement opportunities, implementing process enhancements, optimising resource utilisation, and driving continuous improvement initiatives. The phase ensures services evolve to meet changing requirements and deliver maximum value.</t>
        </is>
      </c>
    </row>
    <row r="14" ht="76" customHeight="1" s="84">
      <c r="A14" s="19" t="n">
        <v>10</v>
      </c>
      <c r="B14" s="19" t="inlineStr">
        <is>
          <t>Retirement</t>
        </is>
      </c>
      <c r="C14" s="20" t="inlineStr">
        <is>
          <t>Decommission services at end-of-life whilst ensuring smooth transition</t>
        </is>
      </c>
      <c r="D14" s="20" t="inlineStr">
        <is>
          <t>The Retirement phase manages the controlled decommissioning of services at their end-of-life, ensuring minimal disruption and proper transition arrangements. This includes retirement planning, data migration or archival, system decommissioning, and transition to alternative services. Key activities involve developing retirement plans, communicating with stakeholders, migrating or archiving data, decommissioning infrastructure, and ensuring continuity through alternative arrangements. The phase ensures orderly service cessation whilst protecting business continuity and data integrity.</t>
        </is>
      </c>
    </row>
  </sheetData>
  <pageMargins left="0.7" right="0.7" top="0.75" bottom="0.75" header="0.3" footer="0.3"/>
  <pageSetup orientation="landscape" paperSize="9" scale="56" horizontalDpi="0" verticalDpi="0"/>
</worksheet>
</file>

<file path=xl/worksheets/sheet4.xml><?xml version="1.0" encoding="utf-8"?>
<worksheet xmlns:r="http://schemas.openxmlformats.org/officeDocument/2006/relationships" xmlns="http://schemas.openxmlformats.org/spreadsheetml/2006/main">
  <sheetPr>
    <outlinePr summaryBelow="1" summaryRight="1"/>
    <pageSetUpPr/>
  </sheetPr>
  <dimension ref="A1:H59"/>
  <sheetViews>
    <sheetView tabSelected="0" topLeftCell="A7" zoomScale="150" zoomScaleNormal="150" workbookViewId="0">
      <selection activeCell="C11" sqref="C11"/>
    </sheetView>
  </sheetViews>
  <sheetFormatPr baseColWidth="10" defaultRowHeight="16"/>
  <cols>
    <col width="24.7" customWidth="1" style="84" min="1" max="1"/>
    <col width="44.7" customWidth="1" style="84" min="2" max="2"/>
    <col width="45" customWidth="1" style="84" min="3" max="3"/>
    <col width="45" customWidth="1" style="84" min="4" max="4"/>
    <col width="45" customWidth="1" style="84" min="5" max="5"/>
    <col width="8.43" customWidth="1" style="84" min="6" max="8"/>
    <col width="13" customWidth="1" style="84" min="7" max="7"/>
    <col width="13" customWidth="1" style="84" min="8" max="8"/>
  </cols>
  <sheetData>
    <row r="1" ht="20" customHeight="1" s="84">
      <c r="A1" s="4" t="inlineStr">
        <is>
          <t xml:space="preserve">Service Through Life Value Stream </t>
        </is>
      </c>
      <c r="C1" s="98" t="n"/>
      <c r="D1" s="98" t="n"/>
      <c r="E1" s="98" t="n"/>
      <c r="F1" s="103" t="n"/>
      <c r="G1" s="103" t="n"/>
      <c r="H1" s="103" t="n"/>
    </row>
    <row r="2">
      <c r="C2" s="98" t="n"/>
      <c r="D2" s="98" t="n"/>
      <c r="E2" s="98" t="n"/>
      <c r="F2" s="103" t="n"/>
      <c r="G2" s="103" t="n"/>
      <c r="H2" s="103" t="n"/>
    </row>
    <row r="3" ht="20" customHeight="1" s="84">
      <c r="A3" s="4" t="inlineStr">
        <is>
          <t>Business Architecture</t>
        </is>
      </c>
      <c r="C3" s="98" t="n"/>
      <c r="D3" s="98" t="n"/>
      <c r="E3" s="98" t="n"/>
      <c r="F3" s="103" t="n"/>
      <c r="G3" s="103" t="n"/>
      <c r="H3" s="103" t="n"/>
    </row>
    <row r="4" ht="111" customHeight="1" s="84">
      <c r="A4" s="104" t="inlineStr">
        <is>
          <t>The Business Architecture layer focuses on defining the business strategy, governance, organisation, and key business processes. It serves as the foundation for aligning business goals with IT strategies, ensuring that all technology investments support business objectives.
Within this layer, several core components are typically addressed. These include business capabilities, which outline what the organisation needs to do to achieve its strategic goals, and value streams, which map out the end-to-end activities that deliver value to stakeholders. Additionally, the Business Architecture layer defines the organisation's structure and relationships between various business units, providing a clear roadmap for implementing change and achieving business transformation.</t>
        </is>
      </c>
      <c r="F4" s="103" t="n"/>
      <c r="G4" s="103" t="n"/>
      <c r="H4" s="103" t="n"/>
    </row>
    <row r="5" ht="111" customHeight="1" s="84">
      <c r="B5" s="86" t="n"/>
      <c r="C5" s="98" t="n"/>
      <c r="D5" s="98" t="n"/>
      <c r="E5" s="98" t="n"/>
      <c r="F5" s="103" t="n"/>
      <c r="G5" s="103" t="n"/>
      <c r="H5" s="103" t="n"/>
    </row>
    <row r="6" ht="111" customHeight="1" s="84">
      <c r="A6" s="85" t="n"/>
      <c r="B6" s="86" t="n"/>
      <c r="C6" s="98" t="n"/>
      <c r="D6" s="98" t="n"/>
      <c r="E6" s="98" t="n"/>
      <c r="F6" s="103" t="n"/>
      <c r="G6" s="103" t="n"/>
      <c r="H6" s="103" t="n"/>
    </row>
    <row r="7" ht="111" customHeight="1" s="84">
      <c r="A7" s="85" t="n"/>
      <c r="B7" s="86" t="n"/>
      <c r="C7" s="98" t="n"/>
      <c r="D7" s="98" t="n"/>
      <c r="E7" s="98" t="n"/>
      <c r="F7" s="103" t="n"/>
      <c r="G7" s="103" t="n"/>
      <c r="H7" s="103" t="n"/>
    </row>
    <row r="8" ht="111" customHeight="1" s="84">
      <c r="A8" s="85" t="n"/>
      <c r="B8" s="86" t="n"/>
      <c r="C8" s="98" t="n"/>
      <c r="D8" s="98" t="n"/>
      <c r="E8" s="98" t="n"/>
      <c r="F8" s="103" t="n"/>
      <c r="G8" s="103" t="n"/>
      <c r="H8" s="103" t="n"/>
    </row>
    <row r="9" ht="20" customHeight="1" s="84">
      <c r="A9" s="4" t="n"/>
      <c r="C9" s="98" t="n"/>
      <c r="D9" s="98" t="n"/>
      <c r="E9" s="98" t="n"/>
      <c r="F9" s="103" t="n"/>
      <c r="G9" s="103" t="n"/>
      <c r="H9" s="103" t="n"/>
    </row>
    <row r="10" ht="17" customHeight="1" s="84">
      <c r="A10" s="5" t="inlineStr">
        <is>
          <t>Phase</t>
        </is>
      </c>
      <c r="B10" s="5" t="inlineStr">
        <is>
          <t>Description</t>
        </is>
      </c>
      <c r="C10" s="11" t="inlineStr">
        <is>
          <t>Enterprise Architect Role</t>
        </is>
      </c>
      <c r="D10" s="11" t="inlineStr">
        <is>
          <t>Solutions Architect Role</t>
        </is>
      </c>
      <c r="E10" s="11" t="inlineStr">
        <is>
          <t>Operational Architect Role</t>
        </is>
      </c>
      <c r="F10" s="105" t="n"/>
      <c r="G10" s="105" t="n"/>
      <c r="H10" s="105" t="n"/>
    </row>
    <row r="11" ht="68" customHeight="1" s="84">
      <c r="A11" s="6" t="inlineStr">
        <is>
          <t>1. Strategy</t>
        </is>
      </c>
      <c r="B11" s="3" t="inlineStr">
        <is>
          <t>Define business vision, drivers, and goals. Establish strategic intent and value proposition. Align with enterprise mission and long-term business direction.</t>
        </is>
      </c>
      <c r="C11" s="106" t="inlineStr">
        <is>
          <t>Shape and maintain alignment between enterprise business strategy and the target architecture. Ensure architectural direction enables strategic outcomes.</t>
        </is>
      </c>
      <c r="D11" s="106" t="inlineStr">
        <is>
          <t>Provide solution-level input into strategic business initiatives, ensuring that proposed solutions are feasible and aligned with the enterprise vision.</t>
        </is>
      </c>
      <c r="E11" s="106" t="inlineStr">
        <is>
          <t>Advise on operational constraints and legacy landscape considerations that may influence strategic business decisions or capability direction.</t>
        </is>
      </c>
      <c r="F11" s="103" t="n"/>
      <c r="G11" s="103" t="n"/>
      <c r="H11" s="103" t="n"/>
    </row>
    <row r="12" ht="68" customHeight="1" s="84">
      <c r="A12" s="6" t="inlineStr">
        <is>
          <t>2. Planning</t>
        </is>
      </c>
      <c r="B12" s="3" t="inlineStr">
        <is>
          <t>Capture stakeholder needs and business requirements. Conduct business capability assessment, gap analysis, and prioritise initiatives based on feasibility and value.</t>
        </is>
      </c>
      <c r="C12" s="106" t="inlineStr">
        <is>
          <t>Define and maintain business capability models and value streams. Ensure business change initiatives align with architectural roadmaps and capability evolution.</t>
        </is>
      </c>
      <c r="D12" s="106" t="inlineStr">
        <is>
          <t>Translate high-level business needs into solution options that address capability gaps. Support feasibility assessments and solution scoping.</t>
        </is>
      </c>
      <c r="E12" s="106" t="inlineStr">
        <is>
          <t>Identify operational dependencies, risks, and constraints that should be considered during business capability planning and prioritisation.</t>
        </is>
      </c>
      <c r="F12" s="103" t="n"/>
      <c r="G12" s="103" t="n"/>
      <c r="H12" s="103" t="n"/>
    </row>
    <row r="13" ht="68" customHeight="1" s="84">
      <c r="A13" s="6" t="inlineStr">
        <is>
          <t>3. Design</t>
        </is>
      </c>
      <c r="B13" s="3" t="inlineStr">
        <is>
          <t>Develop conceptual models for business capabilities, processes, value streams, and organisation structure. Define target business architecture and assess impacts.</t>
        </is>
      </c>
      <c r="C13" s="106" t="inlineStr">
        <is>
          <t>Own the definition of target business architecture, including capabilities, organisation structure, and value streams. Ensure alignment with strategic objectives.</t>
        </is>
      </c>
      <c r="D13" s="106" t="inlineStr">
        <is>
          <t>Design solution-level business processes and capabilities that realise the target architecture. Ensure traceability from business requirements to solution design.</t>
        </is>
      </c>
      <c r="E13" s="106" t="inlineStr">
        <is>
          <t>Validate that new or changed business processes are compatible with operational reality. Highlight any operational impacts or risks arising from business design choices.</t>
        </is>
      </c>
      <c r="F13" s="103" t="n"/>
      <c r="G13" s="103" t="n"/>
      <c r="H13" s="103" t="n"/>
    </row>
    <row r="14" ht="68" customHeight="1" s="84">
      <c r="A14" s="6" t="inlineStr">
        <is>
          <t>4. Development</t>
        </is>
      </c>
      <c r="B14" s="3" t="inlineStr">
        <is>
          <t>Translate business requirements into functional specifications. Support development of business services and validate alignment with business capability models.</t>
        </is>
      </c>
      <c r="C14" s="106" t="inlineStr">
        <is>
          <t>Govern alignment between business service development and the target architecture. Ensure developed services support intended business outcomes and capability gaps.</t>
        </is>
      </c>
      <c r="D14" s="106" t="inlineStr">
        <is>
          <t>Ensure solution development activities are consistent with business requirements and architectural standards. Resolve conflicts between business needs and technical constraints.</t>
        </is>
      </c>
      <c r="E14" s="106" t="inlineStr">
        <is>
          <t>Ensure that business processes and services being developed incorporate operational considerations such as support models, monitoring, and handover requirements.</t>
        </is>
      </c>
      <c r="F14" s="103" t="n"/>
      <c r="G14" s="103" t="n"/>
      <c r="H14" s="103" t="n"/>
    </row>
    <row r="15" ht="68" customHeight="1" s="84">
      <c r="A15" s="6" t="inlineStr">
        <is>
          <t>5. Deployment</t>
        </is>
      </c>
      <c r="B15" s="3" t="inlineStr">
        <is>
          <t>Oversee readiness for business adoption. Validate organisational preparedness, user enablement, and alignment with business processes and outcomes.</t>
        </is>
      </c>
      <c r="C15" s="106" t="inlineStr">
        <is>
          <t>Validate that deployed business services and organisational changes remain aligned with the target business architecture and strategic direction.</t>
        </is>
      </c>
      <c r="D15" s="106" t="inlineStr">
        <is>
          <t>Support business readiness and change management activities to ensure solution deployment delivers intended business value with minimal disruption.</t>
        </is>
      </c>
      <c r="E15" s="106" t="inlineStr">
        <is>
          <t>Ensure that operational processes, training, and support models are ready to sustain new or changed business services and capabilities post-deployment.</t>
        </is>
      </c>
      <c r="F15" s="103" t="n"/>
      <c r="G15" s="103" t="n"/>
      <c r="H15" s="103" t="n"/>
    </row>
    <row r="16" ht="68" customHeight="1" s="84">
      <c r="A16" s="6" t="inlineStr">
        <is>
          <t>6. Transition</t>
        </is>
      </c>
      <c r="B16" s="3" t="inlineStr">
        <is>
          <t>Enable organisational change. Support communication, training, and adoption of new business processes. Ensure business continuity and governance alignment.</t>
        </is>
      </c>
      <c r="C16" s="106" t="inlineStr">
        <is>
          <t>Ensure that business transformation activities are consistent with architectural principles and roadmaps. Oversee capability realisation and benefits tracking.</t>
        </is>
      </c>
      <c r="D16" s="106" t="inlineStr">
        <is>
          <t>Facilitate solution transition into the operational environment, ensuring that business processes, data, and supporting technology integrate effectively.</t>
        </is>
      </c>
      <c r="E16" s="106" t="inlineStr">
        <is>
          <t>Lead operational readiness activities, including updates to processes, tooling, and teams. Ensure operational stability during and after the transition.</t>
        </is>
      </c>
      <c r="F16" s="103" t="n"/>
      <c r="G16" s="103" t="n"/>
      <c r="H16" s="103" t="n"/>
    </row>
    <row r="17" ht="68" customHeight="1" s="84">
      <c r="A17" s="6" t="inlineStr">
        <is>
          <t>7. Operation</t>
        </is>
      </c>
      <c r="B17" s="3" t="inlineStr">
        <is>
          <t>Monitor performance of business services and processes. Evaluate business value delivery, customer satisfaction, and alignment with KPIs.</t>
        </is>
      </c>
      <c r="C17" s="106" t="inlineStr">
        <is>
          <t>Monitor ongoing business operations from an architectural perspective. Identify areas where architectural evolution or optimisation is required.</t>
        </is>
      </c>
      <c r="D17" s="106" t="inlineStr">
        <is>
          <t>Provide support for operational troubleshooting and business performance improvements where linked to solution design. Identify improvement opportunities.</t>
        </is>
      </c>
      <c r="E17" s="106" t="inlineStr">
        <is>
          <t>Maintain operational processes, tooling, and support models to ensure business services run effectively. Provide operational metrics to support continuous improvement.</t>
        </is>
      </c>
      <c r="F17" s="103" t="n"/>
      <c r="G17" s="103" t="n"/>
      <c r="H17" s="103" t="n"/>
    </row>
    <row r="18" ht="68" customHeight="1" s="84">
      <c r="A18" s="6" t="inlineStr">
        <is>
          <t>8. Maintenance</t>
        </is>
      </c>
      <c r="B18" s="3" t="inlineStr">
        <is>
          <t>Manage business process updates, refine capabilities in response to change, and maintain alignment with business goals and market demands.</t>
        </is>
      </c>
      <c r="C18" s="106" t="inlineStr">
        <is>
          <t>Guide refinement of business architecture to reflect evolving business needs and market conditions. Ensure architectural integrity during incremental change.</t>
        </is>
      </c>
      <c r="D18" s="106" t="inlineStr">
        <is>
          <t>Assess the impact of business process or capability changes on existing solutions. Lead solution updates to maintain alignment with evolving business requirements.</t>
        </is>
      </c>
      <c r="E18" s="106" t="inlineStr">
        <is>
          <t>Ensure operational processes, systems, and capabilities remain aligned with updated business processes. Implement changes to maintain operational effectiveness.</t>
        </is>
      </c>
      <c r="F18" s="103" t="n"/>
      <c r="G18" s="103" t="n"/>
      <c r="H18" s="103" t="n"/>
    </row>
    <row r="19" ht="68" customHeight="1" s="84">
      <c r="A19" s="6" t="inlineStr">
        <is>
          <t>9. Optimisation</t>
        </is>
      </c>
      <c r="B19" s="3" t="inlineStr">
        <is>
          <t>Identify performance improvements, process inefficiencies, and opportunities for innovation. Support continuous improvement and evolution of business models.</t>
        </is>
      </c>
      <c r="C19" s="106" t="inlineStr">
        <is>
          <t>Drive business model evolution and continuous improvement through architectural innovation. Identify opportunities to simplify, integrate, or enhance capabilities.</t>
        </is>
      </c>
      <c r="D19" s="106" t="inlineStr">
        <is>
          <t>Contribute to business process optimisation by proposing solution enhancements or technology enablers that drive business efficiency and innovation.</t>
        </is>
      </c>
      <c r="E19" s="106" t="inlineStr">
        <is>
          <t>Provide operational insight, incident trends, and process performance data to inform business-led optimisation initiatives. Support the operationalisation of improvements.</t>
        </is>
      </c>
      <c r="F19" s="103" t="n"/>
      <c r="G19" s="103" t="n"/>
      <c r="H19" s="103" t="n"/>
    </row>
    <row r="20" ht="68" customHeight="1" s="84">
      <c r="A20" s="6" t="inlineStr">
        <is>
          <t>10. Retirement</t>
        </is>
      </c>
      <c r="B20" s="3" t="inlineStr">
        <is>
          <t>Manage controlled retirement of business capabilities or services. Ensure transition strategies and lessons learned support future planning.</t>
        </is>
      </c>
      <c r="C20" s="106" t="inlineStr">
        <is>
          <t>Govern the retirement of business capabilities and services to ensure strategic alignment, risk mitigation, and architectural coherence.</t>
        </is>
      </c>
      <c r="D20" s="106" t="inlineStr">
        <is>
          <t>Support planning and execution of solution decommissioning. Ensure business continuity, data management, and downstream impacts are addressed.</t>
        </is>
      </c>
      <c r="E20" s="106" t="inlineStr">
        <is>
          <t>Execute operational decommissioning activities related to retired business services or processes. Manage residual operational risks and update support models as needed.</t>
        </is>
      </c>
      <c r="F20" s="103" t="n"/>
      <c r="G20" s="103" t="n"/>
      <c r="H20" s="103" t="n"/>
    </row>
    <row r="21">
      <c r="C21" s="98" t="n"/>
      <c r="D21" s="98" t="n"/>
      <c r="E21" s="98" t="n"/>
      <c r="F21" s="103" t="n"/>
      <c r="G21" s="103" t="n"/>
      <c r="H21" s="103" t="n"/>
    </row>
    <row r="22">
      <c r="C22" s="98" t="n"/>
      <c r="D22" s="98" t="n"/>
      <c r="E22" s="98" t="n"/>
      <c r="F22" s="103" t="n"/>
      <c r="G22" s="103" t="n"/>
      <c r="H22" s="103" t="n"/>
    </row>
    <row r="23" ht="20" customHeight="1" s="84">
      <c r="A23" s="4" t="inlineStr">
        <is>
          <t>Information Systems Architecture</t>
        </is>
      </c>
      <c r="C23" s="98" t="n"/>
      <c r="D23" s="98" t="n"/>
      <c r="E23" s="98" t="n"/>
      <c r="F23" s="103" t="n"/>
      <c r="G23" s="103" t="n"/>
      <c r="H23" s="103" t="n"/>
    </row>
    <row r="24" ht="124" customHeight="1" s="84">
      <c r="A24" s="104" t="inlineStr">
        <is>
          <t>The Information Systems Architecture layer defines the structure and interactions of the core systems that support business functions. It consists of two key domains: Application Architecture and Data Architecture. The Application Architecture outlines the individual applications required to support business processes, detailing how they interact and align with business capabilities. It ensures that the organisation’s software ecosystem is efficient, interoperable, and scalable. This includes considerations around integration (e.g., APIs, messaging), lifecycle management, and system dependencies.
The Data Architecture focuses on structuring the organisation’s data assets to support operational and analytical needs. It defines key data entities, their relationships, and how data flows across the enterprise. This includes governance aspects such as data ownership, classification, quality, and compliance - especially important under regulations like GDPR. Together, these architectures create a cohesive view of how applications and data enable the business, ensuring IT solutions are strategically aligned and technically robust.</t>
        </is>
      </c>
      <c r="F24" s="103" t="n"/>
      <c r="G24" s="103" t="n"/>
      <c r="H24" s="103" t="n"/>
    </row>
    <row r="25" ht="124" customHeight="1" s="84">
      <c r="B25" s="86" t="n"/>
      <c r="C25" s="98" t="n"/>
      <c r="D25" s="98" t="n"/>
      <c r="E25" s="98" t="n"/>
      <c r="F25" s="103" t="n"/>
      <c r="G25" s="103" t="n"/>
      <c r="H25" s="103" t="n"/>
    </row>
    <row r="26" ht="124" customHeight="1" s="84">
      <c r="A26" s="85" t="n"/>
      <c r="B26" s="86" t="n"/>
      <c r="C26" s="98" t="n"/>
      <c r="D26" s="98" t="n"/>
      <c r="E26" s="98" t="n"/>
      <c r="F26" s="103" t="n"/>
      <c r="G26" s="103" t="n"/>
      <c r="H26" s="103" t="n"/>
    </row>
    <row r="27" ht="124" customHeight="1" s="84">
      <c r="A27" s="85" t="n"/>
      <c r="B27" s="86" t="n"/>
      <c r="C27" s="98" t="n"/>
      <c r="D27" s="98" t="n"/>
      <c r="E27" s="98" t="n"/>
      <c r="F27" s="103" t="n"/>
      <c r="G27" s="103" t="n"/>
      <c r="H27" s="103" t="n"/>
    </row>
    <row r="28" ht="124" customHeight="1" s="84">
      <c r="A28" s="85" t="n"/>
      <c r="B28" s="86" t="n"/>
      <c r="C28" s="98" t="n"/>
      <c r="D28" s="98" t="n"/>
      <c r="E28" s="98" t="n"/>
      <c r="F28" s="103" t="n"/>
      <c r="G28" s="103" t="n"/>
      <c r="H28" s="103" t="n"/>
    </row>
    <row r="29" ht="20" customHeight="1" s="84">
      <c r="A29" s="4" t="n"/>
      <c r="C29" s="98" t="n"/>
      <c r="D29" s="98" t="n"/>
      <c r="E29" s="98" t="n"/>
      <c r="F29" s="103" t="n"/>
      <c r="G29" s="103" t="n"/>
      <c r="H29" s="103" t="n"/>
    </row>
    <row r="30" ht="17" customHeight="1" s="84">
      <c r="A30" s="5" t="inlineStr">
        <is>
          <t>Phase</t>
        </is>
      </c>
      <c r="B30" s="5" t="inlineStr">
        <is>
          <t>Information Systems Architecture Focus (TOGAF)</t>
        </is>
      </c>
      <c r="C30" s="11" t="inlineStr">
        <is>
          <t>Enterprise Architect Role</t>
        </is>
      </c>
      <c r="D30" s="11" t="inlineStr">
        <is>
          <t>Solutions Architect Role</t>
        </is>
      </c>
      <c r="E30" s="11" t="inlineStr">
        <is>
          <t>Operational Architect Role</t>
        </is>
      </c>
      <c r="F30" s="105" t="n"/>
      <c r="G30" s="105" t="n"/>
      <c r="H30" s="105" t="n"/>
    </row>
    <row r="31" ht="85" customHeight="1" s="84">
      <c r="A31" s="6" t="inlineStr">
        <is>
          <t>1. Strategy</t>
        </is>
      </c>
      <c r="B31" s="3" t="inlineStr">
        <is>
          <t>Define strategic direction for applications and data. Identify key systems needed to support business goals. Align technology with business value and regulatory context.</t>
        </is>
      </c>
      <c r="C31" s="106" t="inlineStr">
        <is>
          <t>Ensure strategic alignment of applications and data with enterprise architecture. Define principles for system integration and information management.</t>
        </is>
      </c>
      <c r="D31" s="106" t="inlineStr">
        <is>
          <t>Contribute to defining solution-level requirements for applications and data. Ensure proposed solutions align with enterprise direction.</t>
        </is>
      </c>
      <c r="E31" s="106" t="inlineStr">
        <is>
          <t>Provide input on current systems' constraints and operational considerations to inform strategic planning for applications and data.</t>
        </is>
      </c>
      <c r="F31" s="103" t="n"/>
      <c r="G31" s="103" t="n"/>
      <c r="H31" s="103" t="n"/>
    </row>
    <row r="32" ht="68" customHeight="1" s="84">
      <c r="A32" s="6" t="inlineStr">
        <is>
          <t>2. Planning</t>
        </is>
      </c>
      <c r="B32" s="3" t="inlineStr">
        <is>
          <t>Capture information system requirements. Conduct data flow and application capability gap analysis. Identify dependencies and integration points.</t>
        </is>
      </c>
      <c r="C32" s="106" t="inlineStr">
        <is>
          <t>Define architectural roadmaps for applications and data, considering secure integration, dependencies, and business alignment.</t>
        </is>
      </c>
      <c r="D32" s="106" t="inlineStr">
        <is>
          <t>Translate requirements into solution designs for applications and data, addressing integration, performance, and security needs.</t>
        </is>
      </c>
      <c r="E32" s="106" t="inlineStr">
        <is>
          <t>Identify operational risks, constraints, and integration challenges that should inform system requirements and architectural decisions.</t>
        </is>
      </c>
      <c r="F32" s="103" t="n"/>
      <c r="G32" s="103" t="n"/>
      <c r="H32" s="103" t="n"/>
    </row>
    <row r="33" ht="68" customHeight="1" s="84">
      <c r="A33" s="6" t="inlineStr">
        <is>
          <t>3. Design</t>
        </is>
      </c>
      <c r="B33" s="3" t="inlineStr">
        <is>
          <t>Develop logical data and application models. Define system interfaces, data entities, and application services. Align with architecture principles.</t>
        </is>
      </c>
      <c r="C33" s="106" t="inlineStr">
        <is>
          <t>Own the logical architecture for applications and data. Ensure system models and interfaces align with enterprise standards and enable secure interoperability.</t>
        </is>
      </c>
      <c r="D33" s="106" t="inlineStr">
        <is>
          <t>Design application and data models that align with enterprise architecture and security principles. Ensure interfaces and services are properly defined.</t>
        </is>
      </c>
      <c r="E33" s="106" t="inlineStr">
        <is>
          <t>Validate system designs against operational capabilities. Ensure proposed solutions can be supported effectively in the production environment.</t>
        </is>
      </c>
      <c r="F33" s="103" t="n"/>
      <c r="G33" s="103" t="n"/>
      <c r="H33" s="103" t="n"/>
    </row>
    <row r="34" ht="68" customHeight="1" s="84">
      <c r="A34" s="6" t="inlineStr">
        <is>
          <t>4. Development</t>
        </is>
      </c>
      <c r="B34" s="3" t="inlineStr">
        <is>
          <t>Construct applications and implement data models. Validate systems against functional and data integrity requirements.</t>
        </is>
      </c>
      <c r="C34" s="106" t="inlineStr">
        <is>
          <t>Oversee development alignment with architectural standards and principles. Ensure application and data designs are implemented as intended.</t>
        </is>
      </c>
      <c r="D34" s="106" t="inlineStr">
        <is>
          <t>Lead solution development, ensuring secure coding practices, data integrity controls, and alignment with design specifications.</t>
        </is>
      </c>
      <c r="E34" s="106" t="inlineStr">
        <is>
          <t>Ensure operational readiness is considered during development. Confirm monitoring, logging, and support models are integrated.</t>
        </is>
      </c>
      <c r="F34" s="103" t="n"/>
      <c r="G34" s="103" t="n"/>
      <c r="H34" s="103" t="n"/>
    </row>
    <row r="35" ht="51" customHeight="1" s="84">
      <c r="A35" s="6" t="inlineStr">
        <is>
          <t>5. Deployment</t>
        </is>
      </c>
      <c r="B35" s="3" t="inlineStr">
        <is>
          <t>Introduce applications and data services into the production environment. Validate integration and data exchange with live systems.</t>
        </is>
      </c>
      <c r="C35" s="106" t="inlineStr">
        <is>
          <t>Validate that deployed systems align with architectural direction and enable secure, efficient operation within the enterprise landscape.</t>
        </is>
      </c>
      <c r="D35" s="106" t="inlineStr">
        <is>
          <t>Support deployment activities, validating system configuration, data handling, and integration with existing solutions.</t>
        </is>
      </c>
      <c r="E35" s="106" t="inlineStr">
        <is>
          <t>Prepare operational tooling and processes for application and data system support. Validate operational handover and incident readiness.</t>
        </is>
      </c>
      <c r="F35" s="103" t="n"/>
      <c r="G35" s="103" t="n"/>
      <c r="H35" s="103" t="n"/>
    </row>
    <row r="36" ht="68" customHeight="1" s="84">
      <c r="A36" s="6" t="inlineStr">
        <is>
          <t>6. Transition</t>
        </is>
      </c>
      <c r="B36" s="3" t="inlineStr">
        <is>
          <t>Ensure systems are operationally ready. Support knowledge transfer and data handover. Confirm governance and lifecycle controls.</t>
        </is>
      </c>
      <c r="C36" s="106" t="inlineStr">
        <is>
          <t>Ensure system transition activities maintain architectural integrity. Oversee capability realisation and support governance handover.</t>
        </is>
      </c>
      <c r="D36" s="106" t="inlineStr">
        <is>
          <t>Facilitate handover of solution knowledge, ensuring operational teams understand application and data-related responsibilities.</t>
        </is>
      </c>
      <c r="E36" s="106" t="inlineStr">
        <is>
          <t>Accept operational responsibility for new or changed systems. Ensure security monitoring, logging, and incident processes are established.</t>
        </is>
      </c>
      <c r="F36" s="103" t="n"/>
      <c r="G36" s="103" t="n"/>
      <c r="H36" s="103" t="n"/>
    </row>
    <row r="37" ht="68" customHeight="1" s="84">
      <c r="A37" s="6" t="inlineStr">
        <is>
          <t>7. Operation</t>
        </is>
      </c>
      <c r="B37" s="3" t="inlineStr">
        <is>
          <t>Applications and data systems are in full use. Support ongoing performance, data accuracy, and integration with enterprise systems.</t>
        </is>
      </c>
      <c r="C37" s="106" t="inlineStr">
        <is>
          <t>Monitor system performance and integration effectiveness. Identify areas for architectural improvement to support business and technical outcomes.</t>
        </is>
      </c>
      <c r="D37" s="106" t="inlineStr">
        <is>
          <t>Support resolution of operational issues related to solution design. Identify opportunities for solution-level improvements.</t>
        </is>
      </c>
      <c r="E37" s="106" t="inlineStr">
        <is>
          <t>Operate and maintain secure, stable systems. Provide operational metrics to inform system performance and improvement opportunities.</t>
        </is>
      </c>
      <c r="F37" s="103" t="n"/>
      <c r="G37" s="103" t="n"/>
      <c r="H37" s="103" t="n"/>
    </row>
    <row r="38" ht="51" customHeight="1" s="84">
      <c r="A38" s="6" t="inlineStr">
        <is>
          <t>8. Maintenance</t>
        </is>
      </c>
      <c r="B38" s="3" t="inlineStr">
        <is>
          <t>Update applications and data models to reflect changes in requirements or performance insights. Patch and optimise systems.</t>
        </is>
      </c>
      <c r="C38" s="106" t="inlineStr">
        <is>
          <t>Guide architectural evolution of applications and data. Ensure updates maintain alignment with enterprise principles and secure system operation.</t>
        </is>
      </c>
      <c r="D38" s="106" t="inlineStr">
        <is>
          <t>Assess impact of system changes on solution design. Lead updates to maintain performance, security, and architectural alignment.</t>
        </is>
      </c>
      <c r="E38" s="106" t="inlineStr">
        <is>
          <t>Implement updates, patches, and configuration changes securely. Maintain operational alignment with evolving system requirements.</t>
        </is>
      </c>
      <c r="F38" s="103" t="n"/>
      <c r="G38" s="103" t="n"/>
      <c r="H38" s="103" t="n"/>
    </row>
    <row r="39" ht="68" customHeight="1" s="84">
      <c r="A39" s="6" t="inlineStr">
        <is>
          <t>9. Optimisation</t>
        </is>
      </c>
      <c r="B39" s="3" t="inlineStr">
        <is>
          <t>Evaluate performance and improve system efficiency. Rationalise application landscape and optimise data usage.</t>
        </is>
      </c>
      <c r="C39" s="106" t="inlineStr">
        <is>
          <t>Drive rationalisation and optimisation initiatives. Ensure simplification or replacement activities support enterprise efficiency and security.</t>
        </is>
      </c>
      <c r="D39" s="106" t="inlineStr">
        <is>
          <t>Support solution optimisation, redesign, or consolidation activities. Ensure control integration and performance improvements are addressed.</t>
        </is>
      </c>
      <c r="E39" s="106" t="inlineStr">
        <is>
          <t>Contribute operational insights to system optimisation efforts. Support secure configuration management and performance tuning.</t>
        </is>
      </c>
      <c r="F39" s="103" t="n"/>
      <c r="G39" s="103" t="n"/>
      <c r="H39" s="103" t="n"/>
    </row>
    <row r="40" ht="51" customHeight="1" s="84">
      <c r="A40" s="6" t="inlineStr">
        <is>
          <t>10. Retirement</t>
        </is>
      </c>
      <c r="B40" s="3" t="inlineStr">
        <is>
          <t>Decommission systems and archive or migrate data. Ensure compliance with retention and disposal policies.</t>
        </is>
      </c>
      <c r="C40" s="106" t="inlineStr">
        <is>
          <t>Oversee secure and orderly system retirement. Ensure data is managed according to policy and architectural dependencies are addressed.</t>
        </is>
      </c>
      <c r="D40" s="106" t="inlineStr">
        <is>
          <t>Lead decommissioning of solutions, ensuring data is handled appropriately and dependent systems are managed.</t>
        </is>
      </c>
      <c r="E40" s="106" t="inlineStr">
        <is>
          <t>Execute secure system decommissioning. Remove access, sanitise data, and ensure operational risks are addressed.</t>
        </is>
      </c>
      <c r="F40" s="103" t="n"/>
      <c r="G40" s="103" t="n"/>
      <c r="H40" s="103" t="n"/>
    </row>
    <row r="41">
      <c r="C41" s="98" t="n"/>
      <c r="D41" s="98" t="n"/>
      <c r="E41" s="98" t="n"/>
      <c r="F41" s="103" t="n"/>
      <c r="G41" s="103" t="n"/>
      <c r="H41" s="103" t="n"/>
    </row>
    <row r="42" ht="20" customHeight="1" s="84">
      <c r="A42" s="4" t="inlineStr">
        <is>
          <t>Technology Architecture</t>
        </is>
      </c>
      <c r="C42" s="98" t="n"/>
      <c r="D42" s="98" t="n"/>
      <c r="E42" s="98" t="n"/>
      <c r="F42" s="103" t="n"/>
      <c r="G42" s="103" t="n"/>
      <c r="H42" s="103" t="n"/>
    </row>
    <row r="43" ht="124" customHeight="1" s="84">
      <c r="A43" s="104" t="inlineStr">
        <is>
          <t>The Technology Architecture layer focuses on the infrastructure necessary to support the deployment of applications and data. It defines the hardware, software, networks, and other foundational components that form the IT environment. This layer ensures that the infrastructure is reliable, scalable, and secure, providing a stable foundation for business operations. Key components include servers, storage systems, networking equipment, and virtualisation technologies.
Moreover, the Technology Architecture layer addresses standards and protocols to ensure interoperability and future-proofing. It also considers performance, availability, and security requirements, aligning them with business needs. This ensures that the technology environment not only supports current operations but can also adapt to future demands.</t>
        </is>
      </c>
      <c r="F43" s="103" t="n"/>
      <c r="G43" s="103" t="n"/>
      <c r="H43" s="103" t="n"/>
    </row>
    <row r="44" ht="124" customHeight="1" s="84">
      <c r="A44" s="85" t="n"/>
      <c r="C44" s="98" t="n"/>
      <c r="D44" s="98" t="n"/>
      <c r="E44" s="98" t="n"/>
      <c r="F44" s="103" t="n"/>
      <c r="G44" s="103" t="n"/>
      <c r="H44" s="103" t="n"/>
    </row>
    <row r="45" ht="124" customHeight="1" s="84">
      <c r="A45" s="85" t="n"/>
      <c r="B45" s="86" t="n"/>
      <c r="C45" s="98" t="n"/>
      <c r="D45" s="98" t="n"/>
      <c r="E45" s="98" t="n"/>
      <c r="F45" s="103" t="n"/>
      <c r="G45" s="103" t="n"/>
      <c r="H45" s="103" t="n"/>
    </row>
    <row r="46" ht="124" customHeight="1" s="84">
      <c r="A46" s="85" t="n"/>
      <c r="B46" s="86" t="n"/>
      <c r="C46" s="98" t="n"/>
      <c r="D46" s="98" t="n"/>
      <c r="E46" s="98" t="n"/>
      <c r="F46" s="103" t="n"/>
      <c r="G46" s="103" t="n"/>
      <c r="H46" s="103" t="n"/>
    </row>
    <row r="47" ht="124" customHeight="1" s="84">
      <c r="A47" s="85" t="n"/>
      <c r="B47" s="86" t="n"/>
      <c r="C47" s="98" t="n"/>
      <c r="D47" s="98" t="n"/>
      <c r="E47" s="98" t="n"/>
      <c r="F47" s="103" t="n"/>
      <c r="G47" s="103" t="n"/>
      <c r="H47" s="103" t="n"/>
    </row>
    <row r="48" ht="20" customHeight="1" s="84">
      <c r="A48" s="4" t="n"/>
      <c r="C48" s="98" t="n"/>
      <c r="D48" s="98" t="n"/>
      <c r="E48" s="98" t="n"/>
      <c r="F48" s="103" t="n"/>
      <c r="G48" s="103" t="n"/>
      <c r="H48" s="103" t="n"/>
    </row>
    <row r="49" ht="17" customFormat="1" customHeight="1" s="7">
      <c r="A49" s="8" t="inlineStr">
        <is>
          <t>Phase</t>
        </is>
      </c>
      <c r="B49" s="8" t="inlineStr">
        <is>
          <t>Technology Architecture Focus (TOGAF)</t>
        </is>
      </c>
      <c r="C49" s="11" t="inlineStr">
        <is>
          <t>Enterprise Architect Role</t>
        </is>
      </c>
      <c r="D49" s="11" t="inlineStr">
        <is>
          <t>Solutions Architect Role</t>
        </is>
      </c>
      <c r="E49" s="11" t="inlineStr">
        <is>
          <t>Operational Architect Role</t>
        </is>
      </c>
      <c r="F49" s="105" t="n"/>
      <c r="G49" s="105" t="n"/>
      <c r="H49" s="105" t="n"/>
    </row>
    <row r="50" ht="68" customHeight="1" s="84">
      <c r="A50" s="6" t="inlineStr">
        <is>
          <t>1. Strategy</t>
        </is>
      </c>
      <c r="B50" s="3" t="inlineStr">
        <is>
          <t>Define strategic technology direction. Identify key platforms, infrastructure trends, and target environments to support business objectives.</t>
        </is>
      </c>
      <c r="C50" s="106" t="inlineStr">
        <is>
          <t>Define and communicate the strategic direction for the technology environment. Ensure infrastructure vision aligns with business strategy and enterprise standards.</t>
        </is>
      </c>
      <c r="D50" s="106" t="inlineStr">
        <is>
          <t>Contribute to defining technology capabilities required to deliver business and solution needs. Ensure alignment with enterprise technology strategy.</t>
        </is>
      </c>
      <c r="E50" s="106" t="inlineStr">
        <is>
          <t>Provide insights on existing infrastructure capabilities and constraints to inform strategic technology direction and platform choices.</t>
        </is>
      </c>
      <c r="F50" s="103" t="n"/>
      <c r="G50" s="103" t="n"/>
      <c r="H50" s="103" t="n"/>
    </row>
    <row r="51" ht="68" customHeight="1" s="84">
      <c r="A51" s="6" t="inlineStr">
        <is>
          <t>2. Planning</t>
        </is>
      </c>
      <c r="B51" s="3" t="inlineStr">
        <is>
          <t>Capture infrastructure requirements. Conduct capability assessments and determine infrastructure services needed for future-state operations.</t>
        </is>
      </c>
      <c r="C51" s="106" t="inlineStr">
        <is>
          <t>Establish technology standards, principles, and reference models to guide infrastructure evolution. Provide architectural governance for platform selection.</t>
        </is>
      </c>
      <c r="D51" s="106" t="inlineStr">
        <is>
          <t>Translate solution requirements into infrastructure specifications, addressing performance, scalability, and interoperability needs.</t>
        </is>
      </c>
      <c r="E51" s="106" t="inlineStr">
        <is>
          <t>Identify operational requirements and risks that should inform infrastructure planning, capability assessments, and design decisions.</t>
        </is>
      </c>
      <c r="F51" s="103" t="n"/>
      <c r="G51" s="103" t="n"/>
      <c r="H51" s="103" t="n"/>
    </row>
    <row r="52" ht="68" customHeight="1" s="84">
      <c r="A52" s="6" t="inlineStr">
        <is>
          <t>3. Design</t>
        </is>
      </c>
      <c r="B52" s="3" t="inlineStr">
        <is>
          <t>Design the target infrastructure architecture, including networks, compute, storage, and hosting environments. Ensure scalability, security, and resilience.</t>
        </is>
      </c>
      <c r="C52" s="106" t="inlineStr">
        <is>
          <t>Own the target technology architecture, ensuring it supports scalability, interoperability, and business objectives. Maintain alignment with enterprise principles.</t>
        </is>
      </c>
      <c r="D52" s="106" t="inlineStr">
        <is>
          <t>Design infrastructure components and configurations that support solution requirements and align with enterprise architectural standards.</t>
        </is>
      </c>
      <c r="E52" s="106" t="inlineStr">
        <is>
          <t>Validate infrastructure designs for operational feasibility. Ensure monitoring, maintenance, and support models are practical and effective.</t>
        </is>
      </c>
      <c r="F52" s="103" t="n"/>
      <c r="G52" s="103" t="n"/>
      <c r="H52" s="103" t="n"/>
    </row>
    <row r="53" ht="68" customHeight="1" s="84">
      <c r="A53" s="6" t="inlineStr">
        <is>
          <t>4. Development</t>
        </is>
      </c>
      <c r="B53" s="3" t="inlineStr">
        <is>
          <t>Build infrastructure platforms, configure services, and conduct component-level testing. Establish secure environments.</t>
        </is>
      </c>
      <c r="C53" s="106" t="inlineStr">
        <is>
          <t>Oversee infrastructure development to ensure alignment with architectural standards. Resolve conflicts between technical constraints and target architecture.</t>
        </is>
      </c>
      <c r="D53" s="106" t="inlineStr">
        <is>
          <t>Lead infrastructure build and configuration activities, ensuring compatibility with solution needs and technical standards.</t>
        </is>
      </c>
      <c r="E53" s="106" t="inlineStr">
        <is>
          <t>Ensure operational requirements are incorporated into infrastructure build activities. Prepare monitoring, management, and support tooling.</t>
        </is>
      </c>
      <c r="F53" s="103" t="n"/>
      <c r="G53" s="103" t="n"/>
      <c r="H53" s="103" t="n"/>
    </row>
    <row r="54" ht="51" customHeight="1" s="84">
      <c r="A54" s="6" t="inlineStr">
        <is>
          <t>5. Deployment</t>
        </is>
      </c>
      <c r="B54" s="3" t="inlineStr">
        <is>
          <t>Deploy infrastructure into production environments. Ensure compatibility, resilience, and secure integration.</t>
        </is>
      </c>
      <c r="C54" s="106" t="inlineStr">
        <is>
          <t>Validate that deployed infrastructure conforms to the architectural vision and supports business and operational requirements.</t>
        </is>
      </c>
      <c r="D54" s="106" t="inlineStr">
        <is>
          <t>Support infrastructure deployment, ensuring smooth integration with solutions and existing technology environment.</t>
        </is>
      </c>
      <c r="E54" s="106" t="inlineStr">
        <is>
          <t>Validate operational readiness of infrastructure for deployment, including support processes and performance monitoring.</t>
        </is>
      </c>
      <c r="F54" s="103" t="n"/>
      <c r="G54" s="103" t="n"/>
      <c r="H54" s="103" t="n"/>
    </row>
    <row r="55" ht="51" customHeight="1" s="84">
      <c r="A55" s="6" t="inlineStr">
        <is>
          <t>6. Transition</t>
        </is>
      </c>
      <c r="B55" s="3" t="inlineStr">
        <is>
          <t>Finalise technology handover. Validate resilience, failover, backup strategies, and support readiness.</t>
        </is>
      </c>
      <c r="C55" s="106" t="inlineStr">
        <is>
          <t>Ensure the transition to operational teams maintains architectural integrity. Oversee capability realisation and technology readiness.</t>
        </is>
      </c>
      <c r="D55" s="106" t="inlineStr">
        <is>
          <t>Facilitate knowledge transfer for infrastructure components supporting solutions. Ensure operational teams are prepared for handover.</t>
        </is>
      </c>
      <c r="E55" s="106" t="inlineStr">
        <is>
          <t>Accept infrastructure into operational support. Ensure teams are equipped to manage and maintain infrastructure effectively.</t>
        </is>
      </c>
      <c r="F55" s="103" t="n"/>
      <c r="G55" s="103" t="n"/>
      <c r="H55" s="103" t="n"/>
    </row>
    <row r="56" ht="51" customHeight="1" s="84">
      <c r="A56" s="6" t="inlineStr">
        <is>
          <t>7. Operation</t>
        </is>
      </c>
      <c r="B56" s="3" t="inlineStr">
        <is>
          <t>Manage day-to-day infrastructure operations. Monitor performance, reliability, and maintain service availability.</t>
        </is>
      </c>
      <c r="C56" s="106" t="inlineStr">
        <is>
          <t>Monitor infrastructure performance and operational outcomes. Identify areas for architectural evolution to support efficiency and resilience.</t>
        </is>
      </c>
      <c r="D56" s="106" t="inlineStr">
        <is>
          <t>Support resolution of infrastructure-related issues impacting solution performance or availability. Identify opportunities for technical improvement.</t>
        </is>
      </c>
      <c r="E56" s="106" t="inlineStr">
        <is>
          <t>Manage day-to-day infrastructure operations. Provide performance data and operational insights to inform future architectural decisions.</t>
        </is>
      </c>
      <c r="F56" s="103" t="n"/>
      <c r="G56" s="103" t="n"/>
      <c r="H56" s="103" t="n"/>
    </row>
    <row r="57" ht="51" customHeight="1" s="84">
      <c r="A57" s="6" t="inlineStr">
        <is>
          <t>8. Maintenance</t>
        </is>
      </c>
      <c r="B57" s="3" t="inlineStr">
        <is>
          <t>Apply patches, upgrade infrastructure, and support evolving requirements. Ensure availability and resilience.</t>
        </is>
      </c>
      <c r="C57" s="106" t="inlineStr">
        <is>
          <t>Guide ongoing infrastructure improvements to maintain alignment with enterprise direction and evolving technology trends.</t>
        </is>
      </c>
      <c r="D57" s="106" t="inlineStr">
        <is>
          <t>Assess the impact of infrastructure changes on solutions. Lead updates to maintain solution performance and alignment with technology direction.</t>
        </is>
      </c>
      <c r="E57" s="106" t="inlineStr">
        <is>
          <t>Implement infrastructure updates and upgrades in line with operational requirements. Maintain system availability and performance.</t>
        </is>
      </c>
      <c r="F57" s="103" t="n"/>
      <c r="G57" s="103" t="n"/>
      <c r="H57" s="103" t="n"/>
    </row>
    <row r="58" ht="51" customHeight="1" s="84">
      <c r="A58" s="6" t="inlineStr">
        <is>
          <t>9. Optimisation</t>
        </is>
      </c>
      <c r="B58" s="3" t="inlineStr">
        <is>
          <t>Enhance infrastructure efficiency, rationalise platforms, and adopt emerging technologies where beneficial.</t>
        </is>
      </c>
      <c r="C58" s="106" t="inlineStr">
        <is>
          <t>Drive platform optimisation, rationalisation, and adoption of new technologies. Ensure infrastructure remains efficient, scalable, and future-proof.</t>
        </is>
      </c>
      <c r="D58" s="106" t="inlineStr">
        <is>
          <t>Contribute to infrastructure optimisation, ensuring platform changes continue to support solution performance and efficiency.</t>
        </is>
      </c>
      <c r="E58" s="106" t="inlineStr">
        <is>
          <t>Contribute operational metrics and experience to infrastructure optimisation initiatives. Ensure platform changes are supportable and efficient.</t>
        </is>
      </c>
      <c r="F58" s="103" t="n"/>
      <c r="G58" s="103" t="n"/>
      <c r="H58" s="103" t="n"/>
    </row>
    <row r="59" ht="68" customHeight="1" s="84">
      <c r="A59" s="6" t="inlineStr">
        <is>
          <t>10. Retirement</t>
        </is>
      </c>
      <c r="B59" s="3" t="inlineStr">
        <is>
          <t>Decommission infrastructure components. Remove dependencies and ensure secure disposal of technology assets.</t>
        </is>
      </c>
      <c r="C59" s="106" t="inlineStr">
        <is>
          <t>Oversee decommissioning of infrastructure components to ensure alignment with enterprise lifecycle management and future-state architecture.</t>
        </is>
      </c>
      <c r="D59" s="106" t="inlineStr">
        <is>
          <t>Support decommissioning of infrastructure linked to solutions. Update solution designs and manage downstream impacts.</t>
        </is>
      </c>
      <c r="E59" s="106" t="inlineStr">
        <is>
          <t>Execute infrastructure decommissioning from an operational perspective. Ensure safe removal, dependency management, and knowledge capture.</t>
        </is>
      </c>
      <c r="F59" s="103" t="n"/>
      <c r="G59" s="103" t="n"/>
      <c r="H59" s="103" t="n"/>
    </row>
  </sheetData>
  <mergeCells count="3">
    <mergeCell ref="A4:E4"/>
    <mergeCell ref="A43:E43"/>
    <mergeCell ref="A24:E24"/>
  </mergeCells>
  <pageMargins left="0.7" right="0.7" top="0.75" bottom="0.75" header="0.3" footer="0.3"/>
  <pageSetup orientation="portrait" paperSize="9" horizontalDpi="0" verticalDpi="0"/>
  <drawing r:id="rIdDr1"/>
</worksheet>
</file>

<file path=xl/worksheets/sheet5.xml><?xml version="1.0" encoding="utf-8"?>
<worksheet xmlns="http://schemas.openxmlformats.org/spreadsheetml/2006/main">
  <sheetPr>
    <outlinePr summaryBelow="1" summaryRight="1"/>
    <pageSetUpPr/>
  </sheetPr>
  <dimension ref="A1:H21"/>
  <sheetViews>
    <sheetView tabSelected="0" workbookViewId="0">
      <selection activeCell="A1" sqref="A1"/>
    </sheetView>
  </sheetViews>
  <sheetFormatPr baseColWidth="10" defaultColWidth="8.7109375" defaultRowHeight="16"/>
  <cols>
    <col width="8" customWidth="1" style="84" min="1" max="1"/>
    <col width="30" customWidth="1" style="84" min="2" max="2"/>
    <col width="48" customWidth="1" style="84" min="3" max="3"/>
    <col width="44" customWidth="1" style="84" min="4" max="5"/>
    <col width="40" customWidth="1" style="84" min="5" max="5"/>
    <col width="44" customWidth="1" style="84" min="6" max="6"/>
    <col width="24" customWidth="1" style="84" min="7" max="7"/>
    <col width="11" customWidth="1" style="84" min="8" max="8"/>
  </cols>
  <sheetData>
    <row r="1" ht="18" customHeight="1" s="84">
      <c r="A1" s="67" t="inlineStr">
        <is>
          <t>EA Service Catalogue</t>
        </is>
      </c>
    </row>
    <row r="2">
      <c r="A2" s="68" t="inlineStr">
        <is>
          <t>Services of the Enterprise Architect: enterprise-scoped, setting direction, standards and governance across the whole estate and every Through Life phase. Consumers: executive leadership, CIO/CTO, investment and portfolio boards, business capability owners.</t>
        </is>
      </c>
    </row>
    <row r="3" ht="26" customHeight="1" s="84">
      <c r="A3" s="69" t="inlineStr">
        <is>
          <t>No.</t>
        </is>
      </c>
      <c r="B3" s="69" t="inlineStr">
        <is>
          <t>Service Name</t>
        </is>
      </c>
      <c r="C3" s="69" t="inlineStr">
        <is>
          <t>What We Do</t>
        </is>
      </c>
      <c r="D3" s="69" t="inlineStr">
        <is>
          <t>What the Customer Gets</t>
        </is>
      </c>
      <c r="E3" s="69" t="inlineStr">
        <is>
          <t>Customer Benefit</t>
        </is>
      </c>
      <c r="F3" s="69" t="inlineStr">
        <is>
          <t>Supporting Tool/Method (TOGAF / ArchiMate / ITIL)</t>
        </is>
      </c>
      <c r="G3" s="80" t="inlineStr">
        <is>
          <t>Primary Through Life Phases</t>
        </is>
      </c>
      <c r="H3" s="80" t="inlineStr">
        <is>
          <t>ODM Family</t>
        </is>
      </c>
    </row>
    <row r="4" ht="59" customHeight="1" s="84">
      <c r="A4" s="70" t="inlineStr">
        <is>
          <t>EA-01</t>
        </is>
      </c>
      <c r="B4" s="70" t="inlineStr">
        <is>
          <t>Architecture Strategy and Target State</t>
        </is>
      </c>
      <c r="C4" s="70" t="inlineStr">
        <is>
          <t>Define and maintain the enterprise target-state architecture across business, information systems and technology layers, anchored to business strategy and refreshed on material strategic change.</t>
        </is>
      </c>
      <c r="D4" s="70" t="inlineStr">
        <is>
          <t>A single, current articulation of where the estate is heading and why, expressed in business terms.</t>
        </is>
      </c>
      <c r="E4" s="70" t="inlineStr">
        <is>
          <t>Investment decisions converge on one direction; fewer strategic dead-ends and duplicated platforms.</t>
        </is>
      </c>
      <c r="F4" s="70" t="inlineStr">
        <is>
          <t>TOGAF ADM Preliminary, Phase A (Architecture Vision) and Phases B–D; ArchiMate Motivation and Strategy viewpoints; Business Model Canvas</t>
        </is>
      </c>
      <c r="G4" s="82" t="inlineStr">
        <is>
          <t>1. Strategy, 2. Planning</t>
        </is>
      </c>
      <c r="H4" s="82" t="inlineStr">
        <is>
          <t>F1</t>
        </is>
      </c>
    </row>
    <row r="5" ht="59" customHeight="1" s="84">
      <c r="A5" s="70" t="inlineStr">
        <is>
          <t>EA-02</t>
        </is>
      </c>
      <c r="B5" s="70" t="inlineStr">
        <is>
          <t>Business Architecture: Capability and Value Stream Modelling</t>
        </is>
      </c>
      <c r="C5" s="70" t="inlineStr">
        <is>
          <t>Build and steward the business capability model and value streams, heat-mapping capability maturity, investment and pain points to show where change will create value.</t>
        </is>
      </c>
      <c r="D5" s="70" t="inlineStr">
        <is>
          <t>A shared capability map that business and technology leaders use to frame and prioritise change.</t>
        </is>
      </c>
      <c r="E5" s="70" t="inlineStr">
        <is>
          <t>Change is prioritised by business value rather than loudest voice; clear line of sight from strategy to delivery.</t>
        </is>
      </c>
      <c r="F5" s="70" t="inlineStr">
        <is>
          <t>TOGAF Phase B; ArchiMate Capability Map and Value Stream viewpoints; Capability heat-mapping</t>
        </is>
      </c>
      <c r="G5" s="82" t="inlineStr">
        <is>
          <t>1. Strategy, 2. Planning, 3. Design</t>
        </is>
      </c>
      <c r="H5" s="82" t="inlineStr">
        <is>
          <t>F1</t>
        </is>
      </c>
    </row>
    <row r="6" ht="45" customHeight="1" s="84">
      <c r="A6" s="70" t="inlineStr">
        <is>
          <t>EA-03</t>
        </is>
      </c>
      <c r="B6" s="70" t="inlineStr">
        <is>
          <t>Capability-Based Planning and Architecture Roadmaps</t>
        </is>
      </c>
      <c r="C6" s="70" t="inlineStr">
        <is>
          <t>Translate target state into sequenced transition architectures and roadmaps, with dependencies, plateaus and decision points visible to portfolio management.</t>
        </is>
      </c>
      <c r="D6" s="70" t="inlineStr">
        <is>
          <t>Roadmaps that portfolio and programme leaders can plan, fund and track against.</t>
        </is>
      </c>
      <c r="E6" s="70" t="inlineStr">
        <is>
          <t>Change is sequenced to deliver value early and avoid dependency collisions and stranded investment.</t>
        </is>
      </c>
      <c r="F6" s="70" t="inlineStr">
        <is>
          <t>TOGAF Phases E–F (Opportunities &amp; Solutions, Migration Planning); Capability-Based Planning; ArchiMate Implementation &amp; Migration viewpoints</t>
        </is>
      </c>
      <c r="G6" s="82" t="inlineStr">
        <is>
          <t>2. Planning</t>
        </is>
      </c>
      <c r="H6" s="82" t="inlineStr">
        <is>
          <t>F1</t>
        </is>
      </c>
    </row>
    <row r="7" ht="59" customHeight="1" s="84">
      <c r="A7" s="70" t="inlineStr">
        <is>
          <t>EA-04</t>
        </is>
      </c>
      <c r="B7" s="70" t="inlineStr">
        <is>
          <t>Investment and Portfolio Architecture Advisory</t>
        </is>
      </c>
      <c r="C7" s="70" t="inlineStr">
        <is>
          <t>Provide architectural assessment of business cases and investment proposals at portfolio gates - strategic fit, reuse, duplication, lifecycle and total cost of ownership.</t>
        </is>
      </c>
      <c r="D7" s="70" t="inlineStr">
        <is>
          <t>An independent architectural view on every material investment before money is committed.</t>
        </is>
      </c>
      <c r="E7" s="70" t="inlineStr">
        <is>
          <t>Capital flows to initiatives that advance the target state; duplication and orphaned spend are caught early.</t>
        </is>
      </c>
      <c r="F7" s="70" t="inlineStr">
        <is>
          <t>TOGAF Architecture Contracts and Requirements Management; HM Treasury Green Book five-case alignment; TCO modelling</t>
        </is>
      </c>
      <c r="G7" s="82" t="inlineStr">
        <is>
          <t>1. Strategy, 2. Planning</t>
        </is>
      </c>
      <c r="H7" s="82" t="inlineStr">
        <is>
          <t>F1</t>
        </is>
      </c>
    </row>
    <row r="8" ht="45" customHeight="1" s="84">
      <c r="A8" s="70" t="inlineStr">
        <is>
          <t>EA-05</t>
        </is>
      </c>
      <c r="B8" s="70" t="inlineStr">
        <is>
          <t>Architecture Principles, Standards and Policy</t>
        </is>
      </c>
      <c r="C8" s="70" t="inlineStr">
        <is>
          <t>Define, publish and maintain architecture principles, technology standards and policy, with a review cycle proportionate to the rate of change in each domain.</t>
        </is>
      </c>
      <c r="D8" s="70" t="inlineStr">
        <is>
          <t>A current, usable rulebook that delivery teams can design against without guesswork.</t>
        </is>
      </c>
      <c r="E8" s="70" t="inlineStr">
        <is>
          <t>Consistent decisions at scale; lower integration friction and support cost across the estate.</t>
        </is>
      </c>
      <c r="F8" s="70" t="inlineStr">
        <is>
          <t>TOGAF Architecture Principles and Standards Information Base (SIB); Technology Reference Model (TRM)</t>
        </is>
      </c>
      <c r="G8" s="82" t="inlineStr">
        <is>
          <t>1. Strategy, 3. Design, 8. Maintenance</t>
        </is>
      </c>
      <c r="H8" s="82" t="inlineStr">
        <is>
          <t>F2</t>
        </is>
      </c>
    </row>
    <row r="9" ht="45" customHeight="1" s="84">
      <c r="A9" s="70" t="inlineStr">
        <is>
          <t>EA-06</t>
        </is>
      </c>
      <c r="B9" s="70" t="inlineStr">
        <is>
          <t>Enterprise Reference Architectures and Pattern Catalogue</t>
        </is>
      </c>
      <c r="C9" s="70" t="inlineStr">
        <is>
          <t>Develop reusable reference architectures and design patterns for recurring problems, curated in the architecture repository with clear applicability and constraints.</t>
        </is>
      </c>
      <c r="D9" s="70" t="inlineStr">
        <is>
          <t>Proven blueprints that make the right design the easiest design.</t>
        </is>
      </c>
      <c r="E9" s="70" t="inlineStr">
        <is>
          <t>Faster, cheaper, more predictable solution design; the estate converges rather than drifts.</t>
        </is>
      </c>
      <c r="F9" s="70" t="inlineStr">
        <is>
          <t>TOGAF Enterprise Continuum and Architecture Repository; ArchiMate Layered and Technology viewpoints; Pattern catalogue</t>
        </is>
      </c>
      <c r="G9" s="82" t="inlineStr">
        <is>
          <t>3. Design, 9. Optimisation</t>
        </is>
      </c>
      <c r="H9" s="82" t="inlineStr">
        <is>
          <t>F2</t>
        </is>
      </c>
    </row>
    <row r="10" ht="59" customHeight="1" s="84">
      <c r="A10" s="70" t="inlineStr">
        <is>
          <t>EA-07</t>
        </is>
      </c>
      <c r="B10" s="70" t="inlineStr">
        <is>
          <t>Data and Information Architecture Strategy</t>
        </is>
      </c>
      <c r="C10" s="70" t="inlineStr">
        <is>
          <t>Set the enterprise information architecture - conceptual data model, master and reference data strategy, data ownership and integration principles - aligned to data governance.</t>
        </is>
      </c>
      <c r="D10" s="70" t="inlineStr">
        <is>
          <t>Clarity on authoritative sources, data ownership and how information flows across the enterprise.</t>
        </is>
      </c>
      <c r="E10" s="70" t="inlineStr">
        <is>
          <t>Better data quality and reuse; reduced reconciliation effort; UK GDPR obligations supported by design.</t>
        </is>
      </c>
      <c r="F10" s="70" t="inlineStr">
        <is>
          <t>TOGAF Phase C (Data Architecture); DAMA-DMBOK; ArchiMate Information Structure viewpoint</t>
        </is>
      </c>
      <c r="G10" s="82" t="inlineStr">
        <is>
          <t>1. Strategy, 3. Design</t>
        </is>
      </c>
      <c r="H10" s="82" t="inlineStr">
        <is>
          <t>F2</t>
        </is>
      </c>
    </row>
    <row r="11" ht="59" customHeight="1" s="84">
      <c r="A11" s="70" t="inlineStr">
        <is>
          <t>EA-08</t>
        </is>
      </c>
      <c r="B11" s="70" t="inlineStr">
        <is>
          <t>Architecture Governance and Design Authority</t>
        </is>
      </c>
      <c r="C11" s="70" t="inlineStr">
        <is>
          <t>Operate the Design Authority and architecture review boards with clear terms of reference, decision rights, tiering by risk and value, and published turnaround commitments.</t>
        </is>
      </c>
      <c r="D11" s="70" t="inlineStr">
        <is>
          <t>Timely, transparent architectural decisions with a clear route to a yes.</t>
        </is>
      </c>
      <c r="E11" s="70" t="inlineStr">
        <is>
          <t>Governance that protects coherence without becoming a delivery bottleneck.</t>
        </is>
      </c>
      <c r="F11" s="70" t="inlineStr">
        <is>
          <t>TOGAF Architecture Governance and Architecture Board; Architecture Compliance Reviews; RACI</t>
        </is>
      </c>
      <c r="G11" s="82" t="inlineStr">
        <is>
          <t>2. Planning to 10. Retirement</t>
        </is>
      </c>
      <c r="H11" s="82" t="inlineStr">
        <is>
          <t>F3</t>
        </is>
      </c>
    </row>
    <row r="12" ht="45" customHeight="1" s="84">
      <c r="A12" s="70" t="inlineStr">
        <is>
          <t>EA-09</t>
        </is>
      </c>
      <c r="B12" s="70" t="inlineStr">
        <is>
          <t>Architecture Compliance and Dispensation Management</t>
        </is>
      </c>
      <c r="C12" s="70" t="inlineStr">
        <is>
          <t>Assess initiatives against principles and standards, and manage dispensations with owner, expiry, compensating measures and a remediation path.</t>
        </is>
      </c>
      <c r="D12" s="70" t="inlineStr">
        <is>
          <t>Deviations that are conscious, time-bound decisions rather than silent drift.</t>
        </is>
      </c>
      <c r="E12" s="70" t="inlineStr">
        <is>
          <t>Architectural risk is visible and bounded; exceptions do not become the de facto standard.</t>
        </is>
      </c>
      <c r="F12" s="70" t="inlineStr">
        <is>
          <t>TOGAF Architecture Compliance and Dispensations; Exception register; Risk acceptance workflow</t>
        </is>
      </c>
      <c r="G12" s="82" t="inlineStr">
        <is>
          <t>3. Design, 5. Deployment, 8. Maintenance</t>
        </is>
      </c>
      <c r="H12" s="82" t="inlineStr">
        <is>
          <t>F3</t>
        </is>
      </c>
    </row>
    <row r="13" ht="59" customHeight="1" s="84">
      <c r="A13" s="70" t="inlineStr">
        <is>
          <t>EA-10</t>
        </is>
      </c>
      <c r="B13" s="70" t="inlineStr">
        <is>
          <t>Architecture Repository and Knowledge Management</t>
        </is>
      </c>
      <c r="C13" s="70" t="inlineStr">
        <is>
          <t>Own the architecture repository and meta-model - current and target state, decisions, standards and artefacts - so architecture knowledge is findable, current and reusable.</t>
        </is>
      </c>
      <c r="D13" s="70" t="inlineStr">
        <is>
          <t>One trusted source of architectural truth rather than documents scattered across SharePoint.</t>
        </is>
      </c>
      <c r="E13" s="70" t="inlineStr">
        <is>
          <t>Faster impact analysis, better onboarding and evidence that stands up to audit.</t>
        </is>
      </c>
      <c r="F13" s="70" t="inlineStr">
        <is>
          <t>TOGAF Architecture Repository and Content Framework; ArchiMate meta-model; EA tooling (e.g. Sparx, LeanIX, Ardoq)</t>
        </is>
      </c>
      <c r="G13" s="82" t="inlineStr">
        <is>
          <t>All phases</t>
        </is>
      </c>
      <c r="H13" s="82" t="inlineStr">
        <is>
          <t>F3</t>
        </is>
      </c>
    </row>
    <row r="14" ht="59" customHeight="1" s="84">
      <c r="A14" s="70" t="inlineStr">
        <is>
          <t>EA-11</t>
        </is>
      </c>
      <c r="B14" s="70" t="inlineStr">
        <is>
          <t>Security, Risk and Regulatory Alignment</t>
        </is>
      </c>
      <c r="C14" s="70" t="inlineStr">
        <is>
          <t>Integrate security, privacy, resilience and regulatory obligations into enterprise architecture, working with the security architecture function so obligations trace through the layers.</t>
        </is>
      </c>
      <c r="D14" s="70" t="inlineStr">
        <is>
          <t>Architecture that satisfies security and regulatory obligations by design rather than by retrofit.</t>
        </is>
      </c>
      <c r="E14" s="70" t="inlineStr">
        <is>
          <t>Lower compliance cost and fewer late surprises; security treated as a design quality, not a gate.</t>
        </is>
      </c>
      <c r="F14" s="70" t="inlineStr">
        <is>
          <t>TOGAF Security Architecture guidance; ISO/IEC 27001:2022; NCSC CAF; UK GDPR; ArchiMate Motivation viewpoint (constraints)</t>
        </is>
      </c>
      <c r="G14" s="82" t="inlineStr">
        <is>
          <t>1. Strategy, 3. Design</t>
        </is>
      </c>
      <c r="H14" s="82" t="inlineStr">
        <is>
          <t>F3</t>
        </is>
      </c>
    </row>
    <row r="15" ht="45" customHeight="1" s="84">
      <c r="A15" s="70" t="inlineStr">
        <is>
          <t>EA-12</t>
        </is>
      </c>
      <c r="B15" s="70" t="inlineStr">
        <is>
          <t>Technology Strategy, Lifecycle and Emerging Technology Advisory</t>
        </is>
      </c>
      <c r="C15" s="70" t="inlineStr">
        <is>
          <t>Maintain technology lifecycle positions (adopt, contain, retire), horizon-scan emerging technology and govern pilots and adoption decisions.</t>
        </is>
      </c>
      <c r="D15" s="70" t="inlineStr">
        <is>
          <t>A clear view of which technologies to invest in, tolerate or exit - and when.</t>
        </is>
      </c>
      <c r="E15" s="70" t="inlineStr">
        <is>
          <t>Avoids end-of-support cliffs and hype-driven adoption; innovation lands safely.</t>
        </is>
      </c>
      <c r="F15" s="70" t="inlineStr">
        <is>
          <t>TOGAF Phase D; Technology radar and lifecycle roadmaps; Gartner-style hype-cycle assessment</t>
        </is>
      </c>
      <c r="G15" s="82" t="inlineStr">
        <is>
          <t>1. Strategy, 8. Maintenance, 9. Optimisation</t>
        </is>
      </c>
      <c r="H15" s="82" t="inlineStr">
        <is>
          <t>F4</t>
        </is>
      </c>
    </row>
    <row r="16" ht="59" customHeight="1" s="84">
      <c r="A16" s="70" t="inlineStr">
        <is>
          <t>EA-13</t>
        </is>
      </c>
      <c r="B16" s="70" t="inlineStr">
        <is>
          <t>Application and Technology Portfolio Rationalisation</t>
        </is>
      </c>
      <c r="C16" s="70" t="inlineStr">
        <is>
          <t>Assess the application and technology portfolio for fit, cost and duplication, assign TIME dispositions (Tolerate, Invest, Migrate, Eliminate) and drive consolidation.</t>
        </is>
      </c>
      <c r="D16" s="70" t="inlineStr">
        <is>
          <t>A smaller, cheaper, better-understood estate with a costed rationalisation plan.</t>
        </is>
      </c>
      <c r="E16" s="70" t="inlineStr">
        <is>
          <t>Lower run-cost and licence spend; reduced complexity and risk surface.</t>
        </is>
      </c>
      <c r="F16" s="70" t="inlineStr">
        <is>
          <t>TIME model; Application Portfolio Management; ArchiMate Application Cooperation viewpoint</t>
        </is>
      </c>
      <c r="G16" s="82" t="inlineStr">
        <is>
          <t>9. Optimisation, 10. Retirement</t>
        </is>
      </c>
      <c r="H16" s="82" t="inlineStr">
        <is>
          <t>F4</t>
        </is>
      </c>
    </row>
    <row r="17" ht="45" customHeight="1" s="84">
      <c r="A17" s="70" t="inlineStr">
        <is>
          <t>EA-14</t>
        </is>
      </c>
      <c r="B17" s="70" t="inlineStr">
        <is>
          <t>Technical Debt Strategy and Remediation Prioritisation</t>
        </is>
      </c>
      <c r="C17" s="70" t="inlineStr">
        <is>
          <t>Maintain the enterprise technical debt inventory, quantify its risk and cost of carry, and prioritise remediation into the roadmap and investment cycle.</t>
        </is>
      </c>
      <c r="D17" s="70" t="inlineStr">
        <is>
          <t>Technical debt that is visible, priced and reducing rather than silently compounding.</t>
        </is>
      </c>
      <c r="E17" s="70" t="inlineStr">
        <is>
          <t>Protects delivery velocity and resilience; turns debt into an investment conversation.</t>
        </is>
      </c>
      <c r="F17" s="70" t="inlineStr">
        <is>
          <t>Technical debt register; Cost-of-delay / cost-of-carry analysis; TOGAF Architecture Change Management (Phase H)</t>
        </is>
      </c>
      <c r="G17" s="82" t="inlineStr">
        <is>
          <t>8. Maintenance, 9. Optimisation</t>
        </is>
      </c>
      <c r="H17" s="82" t="inlineStr">
        <is>
          <t>F4</t>
        </is>
      </c>
    </row>
    <row r="18" ht="59" customHeight="1" s="84">
      <c r="A18" s="70" t="inlineStr">
        <is>
          <t>EA-15</t>
        </is>
      </c>
      <c r="B18" s="70" t="inlineStr">
        <is>
          <t>Transformation and Change Architecture Assurance</t>
        </is>
      </c>
      <c r="C18" s="70" t="inlineStr">
        <is>
          <t>Provide architectural oversight of major transformation programmes, maintaining alignment to target state through delivery and managing architectural change requests.</t>
        </is>
      </c>
      <c r="D18" s="70" t="inlineStr">
        <is>
          <t>Programmes that land the architecture they promised, with change controlled rather than accreted.</t>
        </is>
      </c>
      <c r="E18" s="70" t="inlineStr">
        <is>
          <t>Reduces transformation risk and benefits leakage; keeps programmes coherent with each other.</t>
        </is>
      </c>
      <c r="F18" s="70" t="inlineStr">
        <is>
          <t>TOGAF Phase G (Implementation Governance) and Phase H (Architecture Change Management); Architecture Contracts</t>
        </is>
      </c>
      <c r="G18" s="82" t="inlineStr">
        <is>
          <t>4. Development to 6. Transition</t>
        </is>
      </c>
      <c r="H18" s="82" t="inlineStr">
        <is>
          <t>F1</t>
        </is>
      </c>
    </row>
    <row r="19" ht="45" customHeight="1" s="84">
      <c r="A19" s="70" t="inlineStr">
        <is>
          <t>EA-16</t>
        </is>
      </c>
      <c r="B19" s="70" t="inlineStr">
        <is>
          <t>Architecture Metrics, Reporting and Decision Support</t>
        </is>
      </c>
      <c r="C19" s="70" t="inlineStr">
        <is>
          <t>Run the architecture measurement plane - ODM production, benchmarking and decision packs - providing the evidence base for governance and investment decisions.</t>
        </is>
      </c>
      <c r="D19" s="70" t="inlineStr">
        <is>
          <t>Clear, data-driven reporting on architecture effectiveness and estate health.</t>
        </is>
      </c>
      <c r="E19" s="70" t="inlineStr">
        <is>
          <t>Decisions rest on evidence; the architecture function can demonstrate its value.</t>
        </is>
      </c>
      <c r="F19" s="70" t="inlineStr">
        <is>
          <t>Outcome-Driven Metrics (this workbook); TOGAF Architecture Maturity Models; KPI/KRI/KCI grammar</t>
        </is>
      </c>
      <c r="G19" s="82" t="inlineStr">
        <is>
          <t>All phases</t>
        </is>
      </c>
      <c r="H19" s="82" t="inlineStr">
        <is>
          <t>MP</t>
        </is>
      </c>
    </row>
    <row r="20" ht="45" customHeight="1" s="84">
      <c r="A20" s="70" t="inlineStr">
        <is>
          <t>EA-17</t>
        </is>
      </c>
      <c r="B20" s="70" t="inlineStr">
        <is>
          <t>Stakeholder Engagement and Architecture Advocacy</t>
        </is>
      </c>
      <c r="C20" s="70" t="inlineStr">
        <is>
          <t>Build relationships with business and technology leaders, translating architectural choices into business value, risk and cost terms.</t>
        </is>
      </c>
      <c r="D20" s="70" t="inlineStr">
        <is>
          <t>An architecture function that is understood, trusted and sought out.</t>
        </is>
      </c>
      <c r="E20" s="70" t="inlineStr">
        <is>
          <t>Early engagement by default; architecture shapes decisions rather than reviewing them afterwards.</t>
        </is>
      </c>
      <c r="F20" s="70" t="inlineStr">
        <is>
          <t>TOGAF Stakeholder Management; ArchiMate Stakeholder viewpoint; Communication planning</t>
        </is>
      </c>
      <c r="G20" s="82" t="inlineStr">
        <is>
          <t>1. Strategy, 2. Planning</t>
        </is>
      </c>
      <c r="H20" s="82" t="inlineStr">
        <is>
          <t>F6</t>
        </is>
      </c>
    </row>
    <row r="21" ht="45" customHeight="1" s="84">
      <c r="A21" s="70" t="inlineStr">
        <is>
          <t>EA-18</t>
        </is>
      </c>
      <c r="B21" s="70" t="inlineStr">
        <is>
          <t>Architecture Community of Practice and Capability Development</t>
        </is>
      </c>
      <c r="C21" s="70" t="inlineStr">
        <is>
          <t>Lead the architecture community of practice, career framework, accreditation and knowledge sharing, including self-service guidance for delivery teams.</t>
        </is>
      </c>
      <c r="D21" s="70" t="inlineStr">
        <is>
          <t>A growing pool of capable architects and practitioners using common methods.</t>
        </is>
      </c>
      <c r="E21" s="70" t="inlineStr">
        <is>
          <t>Consistency across teams; routine design becomes self-served, freeing senior architects for hard problems.</t>
        </is>
      </c>
      <c r="F21" s="70" t="inlineStr">
        <is>
          <t>TOGAF Architecture Skills Framework; SFIA 9; Community of Practice model</t>
        </is>
      </c>
      <c r="G21" s="82" t="inlineStr">
        <is>
          <t>9. Optimisation</t>
        </is>
      </c>
      <c r="H21" s="82" t="inlineStr">
        <is>
          <t>F6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1"/>
  <sheetViews>
    <sheetView tabSelected="0" workbookViewId="0">
      <selection activeCell="A1" sqref="A1"/>
    </sheetView>
  </sheetViews>
  <sheetFormatPr baseColWidth="10" defaultColWidth="8.7109375" defaultRowHeight="16"/>
  <cols>
    <col width="8" customWidth="1" style="84" min="1" max="1"/>
    <col width="30" customWidth="1" style="84" min="2" max="2"/>
    <col width="48" customWidth="1" style="84" min="3" max="3"/>
    <col width="44" customWidth="1" style="84" min="4" max="5"/>
    <col width="40" customWidth="1" style="84" min="5" max="5"/>
    <col width="44" customWidth="1" style="84" min="6" max="6"/>
    <col width="24" customWidth="1" style="84" min="7" max="7"/>
    <col width="11" customWidth="1" style="84" min="8" max="8"/>
  </cols>
  <sheetData>
    <row r="1" ht="18" customHeight="1" s="84">
      <c r="A1" s="67" t="inlineStr">
        <is>
          <t>SA Service Catalogue</t>
        </is>
      </c>
    </row>
    <row r="2">
      <c r="A2" s="68" t="inlineStr">
        <is>
          <t>Services of the Solutions Architect: project- and solution-scoped, from inception through delivery, transition, optimisation and retirement. Consumers: project sponsors, delivery leads, product owners and engineering teams.</t>
        </is>
      </c>
    </row>
    <row r="3" ht="26" customHeight="1" s="84">
      <c r="A3" s="69" t="inlineStr">
        <is>
          <t>No.</t>
        </is>
      </c>
      <c r="B3" s="69" t="inlineStr">
        <is>
          <t>Service Name</t>
        </is>
      </c>
      <c r="C3" s="69" t="inlineStr">
        <is>
          <t>What We Do</t>
        </is>
      </c>
      <c r="D3" s="69" t="inlineStr">
        <is>
          <t>What the Customer Gets</t>
        </is>
      </c>
      <c r="E3" s="69" t="inlineStr">
        <is>
          <t>Customer Benefit</t>
        </is>
      </c>
      <c r="F3" s="69" t="inlineStr">
        <is>
          <t>Supporting Tool/Method (TOGAF / ArchiMate / ITIL)</t>
        </is>
      </c>
      <c r="G3" s="80" t="inlineStr">
        <is>
          <t>Primary Through Life Phases</t>
        </is>
      </c>
      <c r="H3" s="80" t="inlineStr">
        <is>
          <t>ODM Family</t>
        </is>
      </c>
    </row>
    <row r="4" ht="59" customHeight="1" s="84">
      <c r="A4" s="70" t="inlineStr">
        <is>
          <t>SA-01</t>
        </is>
      </c>
      <c r="B4" s="70" t="inlineStr">
        <is>
          <t>Embedded Solution Architecture</t>
        </is>
      </c>
      <c r="C4" s="70" t="inlineStr">
        <is>
          <t>Provide a solutions architect embedded in the delivery team from inception to handover, shaping design decisions as they are made rather than reviewing them afterwards.</t>
        </is>
      </c>
      <c r="D4" s="70" t="inlineStr">
        <is>
          <t>Architectural expertise inside the team, at the point of decision, across the delivery lifecycle.</t>
        </is>
      </c>
      <c r="E4" s="70" t="inlineStr">
        <is>
          <t>Prevents late-stage rework, protects delivery velocity and keeps design decisions grounded in project reality.</t>
        </is>
      </c>
      <c r="F4" s="70" t="inlineStr">
        <is>
          <t>TOGAF ADM applied at solution scope; Architecture Contracts; ArchiMate Layered viewpoint</t>
        </is>
      </c>
      <c r="G4" s="82" t="inlineStr">
        <is>
          <t>2. Planning to 6. Transition</t>
        </is>
      </c>
      <c r="H4" s="82" t="inlineStr">
        <is>
          <t>F6</t>
        </is>
      </c>
    </row>
    <row r="5" ht="59" customHeight="1" s="84">
      <c r="A5" s="70" t="inlineStr">
        <is>
          <t>SA-02</t>
        </is>
      </c>
      <c r="B5" s="70" t="inlineStr">
        <is>
          <t>Solution Options Analysis and Feasibility</t>
        </is>
      </c>
      <c r="C5" s="70" t="inlineStr">
        <is>
          <t>Develop and appraise solution options - build, buy, reuse, SaaS - against requirements, constraints, cost and target-state fit, and recommend a preferred way forward.</t>
        </is>
      </c>
      <c r="D5" s="70" t="inlineStr">
        <is>
          <t>A reasoned, costed recommendation that sponsors can defend at business case.</t>
        </is>
      </c>
      <c r="E5" s="70" t="inlineStr">
        <is>
          <t>Better investment decisions; fewer false starts; reuse considered before new spend.</t>
        </is>
      </c>
      <c r="F5" s="70" t="inlineStr">
        <is>
          <t>TOGAF Phase E (Opportunities &amp; Solutions); Options appraisal; Green Book economic case alignment</t>
        </is>
      </c>
      <c r="G5" s="82" t="inlineStr">
        <is>
          <t>1. Strategy, 2. Planning</t>
        </is>
      </c>
      <c r="H5" s="82" t="inlineStr">
        <is>
          <t>F1</t>
        </is>
      </c>
    </row>
    <row r="6" ht="59" customHeight="1" s="84">
      <c r="A6" s="70" t="inlineStr">
        <is>
          <t>SA-03</t>
        </is>
      </c>
      <c r="B6" s="70" t="inlineStr">
        <is>
          <t>Solution Architecture Design (HLD/LLD)</t>
        </is>
      </c>
      <c r="C6" s="70" t="inlineStr">
        <is>
          <t>Produce the solution architecture - high-level and detailed design across application, data, integration and infrastructure - traceable to requirements and enterprise standards.</t>
        </is>
      </c>
      <c r="D6" s="70" t="inlineStr">
        <is>
          <t>A coherent, buildable design that engineering teams and suppliers can deliver against.</t>
        </is>
      </c>
      <c r="E6" s="70" t="inlineStr">
        <is>
          <t>Predictable delivery; designs that fit the estate and are supportable in operation.</t>
        </is>
      </c>
      <c r="F6" s="70" t="inlineStr">
        <is>
          <t>TOGAF Phases B–D at solution level; ArchiMate Application, Technology and Layered viewpoints; C4 model</t>
        </is>
      </c>
      <c r="G6" s="82" t="inlineStr">
        <is>
          <t>3. Design, 4. Development</t>
        </is>
      </c>
      <c r="H6" s="82" t="inlineStr">
        <is>
          <t>F2</t>
        </is>
      </c>
    </row>
    <row r="7" ht="59" customHeight="1" s="84">
      <c r="A7" s="70" t="inlineStr">
        <is>
          <t>SA-04</t>
        </is>
      </c>
      <c r="B7" s="70" t="inlineStr">
        <is>
          <t>Requirements and NFR Engineering and Traceability</t>
        </is>
      </c>
      <c r="C7" s="70" t="inlineStr">
        <is>
          <t>Elicit and baseline functional and non-functional requirements (performance, availability, scalability, security, operability) with acceptance criteria, and maintain traceability to design and verification evidence.</t>
        </is>
      </c>
      <c r="D7" s="70" t="inlineStr">
        <is>
          <t>Testable requirements with an evidence chain from need to design to proof at go-live.</t>
        </is>
      </c>
      <c r="E7" s="70" t="inlineStr">
        <is>
          <t>Prevents under-specified qualities becoming production problems; supports audit and assurance.</t>
        </is>
      </c>
      <c r="F7" s="70" t="inlineStr">
        <is>
          <t>TOGAF Requirements Management; ISO/IEC 25010 quality model; Requirements traceability matrix</t>
        </is>
      </c>
      <c r="G7" s="82" t="inlineStr">
        <is>
          <t>2. Planning, 3. Design, 5. Deployment</t>
        </is>
      </c>
      <c r="H7" s="82" t="inlineStr">
        <is>
          <t>F3</t>
        </is>
      </c>
    </row>
    <row r="8" ht="59" customHeight="1" s="84">
      <c r="A8" s="70" t="inlineStr">
        <is>
          <t>SA-05</t>
        </is>
      </c>
      <c r="B8" s="70" t="inlineStr">
        <is>
          <t>Pattern Instantiation and Tailoring</t>
        </is>
      </c>
      <c r="C8" s="70" t="inlineStr">
        <is>
          <t>Apply enterprise reference architectures and patterns to the specific solution context, tailoring where justified and recording deviations for Design Authority decision.</t>
        </is>
      </c>
      <c r="D8" s="70" t="inlineStr">
        <is>
          <t>Faster, consistent design reusing proven patterns, with deviations managed rather than hidden.</t>
        </is>
      </c>
      <c r="E8" s="70" t="inlineStr">
        <is>
          <t>Cuts design effort and review cycles; keeps the estate converging on approved architecture.</t>
        </is>
      </c>
      <c r="F8" s="70" t="inlineStr">
        <is>
          <t>TOGAF Enterprise Continuum (Solutions Continuum); Pattern catalogue; Architecture Decision Records</t>
        </is>
      </c>
      <c r="G8" s="82" t="inlineStr">
        <is>
          <t>3. Design</t>
        </is>
      </c>
      <c r="H8" s="82" t="inlineStr">
        <is>
          <t>F2</t>
        </is>
      </c>
    </row>
    <row r="9" ht="45" customHeight="1" s="84">
      <c r="A9" s="70" t="inlineStr">
        <is>
          <t>SA-06</t>
        </is>
      </c>
      <c r="B9" s="70" t="inlineStr">
        <is>
          <t>Integration and API Architecture</t>
        </is>
      </c>
      <c r="C9" s="70" t="inlineStr">
        <is>
          <t>Design interfaces, APIs, events and data exchange - contracts, versioning, error handling and dependency management - aligned to enterprise integration standards.</t>
        </is>
      </c>
      <c r="D9" s="70" t="inlineStr">
        <is>
          <t>Interfaces that are designed, documented and supportable rather than accidental.</t>
        </is>
      </c>
      <c r="E9" s="70" t="inlineStr">
        <is>
          <t>Reduces brittle point-to-point integration and change ripple across the estate.</t>
        </is>
      </c>
      <c r="F9" s="70" t="inlineStr">
        <is>
          <t>ArchiMate Application Cooperation viewpoint; API-first design (OpenAPI/AsyncAPI); Enterprise Integration Patterns</t>
        </is>
      </c>
      <c r="G9" s="82" t="inlineStr">
        <is>
          <t>3. Design, 4. Development</t>
        </is>
      </c>
      <c r="H9" s="82" t="inlineStr">
        <is>
          <t>F2</t>
        </is>
      </c>
    </row>
    <row r="10" ht="59" customHeight="1" s="84">
      <c r="A10" s="70" t="inlineStr">
        <is>
          <t>SA-07</t>
        </is>
      </c>
      <c r="B10" s="70" t="inlineStr">
        <is>
          <t>Solution Data Architecture and Migration Design</t>
        </is>
      </c>
      <c r="C10" s="70" t="inlineStr">
        <is>
          <t>Design the solution's data model, data flows, retention and migration approach, aligned to enterprise data standards, authoritative sources and data protection obligations.</t>
        </is>
      </c>
      <c r="D10" s="70" t="inlineStr">
        <is>
          <t>Data that lands in the right place, in the right shape, with ownership and lineage clear.</t>
        </is>
      </c>
      <c r="E10" s="70" t="inlineStr">
        <is>
          <t>Protects data quality and continuity through change; supports UK GDPR accountability.</t>
        </is>
      </c>
      <c r="F10" s="70" t="inlineStr">
        <is>
          <t>TOGAF Phase C (Data); ArchiMate Information Structure viewpoint; DAMA-DMBOK; Data migration patterns</t>
        </is>
      </c>
      <c r="G10" s="82" t="inlineStr">
        <is>
          <t>3. Design, 5. Deployment</t>
        </is>
      </c>
      <c r="H10" s="82" t="inlineStr">
        <is>
          <t>F2</t>
        </is>
      </c>
    </row>
    <row r="11" ht="59" customHeight="1" s="84">
      <c r="A11" s="70" t="inlineStr">
        <is>
          <t>SA-08</t>
        </is>
      </c>
      <c r="B11" s="70" t="inlineStr">
        <is>
          <t>Cloud Solution Architecture</t>
        </is>
      </c>
      <c r="C11" s="70" t="inlineStr">
        <is>
          <t>Design cloud workloads against the landing zone and platform guardrails - service selection, resilience, cost model, identity and network - using well-architected principles.</t>
        </is>
      </c>
      <c r="D11" s="70" t="inlineStr">
        <is>
          <t>Cloud solutions that conform to platform standards and are designed for cost, resilience and operability.</t>
        </is>
      </c>
      <c r="E11" s="70" t="inlineStr">
        <is>
          <t>Avoids misconfiguration, cost overrun and rework against platform standards.</t>
        </is>
      </c>
      <c r="F11" s="70" t="inlineStr">
        <is>
          <t>Cloud Well-Architected Frameworks (AWS/Azure/GCP); NCSC Cloud Security Principles; ArchiMate Technology viewpoint</t>
        </is>
      </c>
      <c r="G11" s="82" t="inlineStr">
        <is>
          <t>3. Design, 5. Deployment</t>
        </is>
      </c>
      <c r="H11" s="82" t="inlineStr">
        <is>
          <t>F2</t>
        </is>
      </c>
    </row>
    <row r="12" ht="59" customHeight="1" s="84">
      <c r="A12" s="70" t="inlineStr">
        <is>
          <t>SA-09</t>
        </is>
      </c>
      <c r="B12" s="70" t="inlineStr">
        <is>
          <t>DevOps and Delivery Pipeline Architecture</t>
        </is>
      </c>
      <c r="C12" s="70" t="inlineStr">
        <is>
          <t>Design the delivery pipeline and environments - branching, build, test automation, infrastructure as code, promotion and release controls - so quality is enforced automatically.</t>
        </is>
      </c>
      <c r="D12" s="70" t="inlineStr">
        <is>
          <t>A pipeline that delivers repeatable, auditable releases with evidence produced as a by-product.</t>
        </is>
      </c>
      <c r="E12" s="70" t="inlineStr">
        <is>
          <t>Faster, safer releases; fewer manual gates; consistent environments.</t>
        </is>
      </c>
      <c r="F12" s="70" t="inlineStr">
        <is>
          <t>DevOps / CI-CD patterns; Infrastructure as Code; DORA metrics; ITIL 4 Deployment Management</t>
        </is>
      </c>
      <c r="G12" s="82" t="inlineStr">
        <is>
          <t>4. Development, 5. Deployment</t>
        </is>
      </c>
      <c r="H12" s="82" t="inlineStr">
        <is>
          <t>F2</t>
        </is>
      </c>
    </row>
    <row r="13" ht="59" customHeight="1" s="84">
      <c r="A13" s="70" t="inlineStr">
        <is>
          <t>SA-10</t>
        </is>
      </c>
      <c r="B13" s="70" t="inlineStr">
        <is>
          <t>Architecture in Agile Delivery</t>
        </is>
      </c>
      <c r="C13" s="70" t="inlineStr">
        <is>
          <t>Work within agile cadences - architectural runway, enabler stories, definition-of-done clauses and incremental design updates - so architecture moves at sprint speed.</t>
        </is>
      </c>
      <c r="D13" s="70" t="inlineStr">
        <is>
          <t>Architecture embedded in the backlog rather than gating it.</t>
        </is>
      </c>
      <c r="E13" s="70" t="inlineStr">
        <is>
          <t>Teams build the right thing coherently without phase-end architecture blockers.</t>
        </is>
      </c>
      <c r="F13" s="70" t="inlineStr">
        <is>
          <t>SAFe Architectural Runway; TOGAF Series Guide: Using the TOGAF Framework with Agile; Evolutionary architecture</t>
        </is>
      </c>
      <c r="G13" s="82" t="inlineStr">
        <is>
          <t>3. Design, 4. Development</t>
        </is>
      </c>
      <c r="H13" s="82" t="inlineStr">
        <is>
          <t>F6</t>
        </is>
      </c>
    </row>
    <row r="14" ht="45" customHeight="1" s="84">
      <c r="A14" s="70" t="inlineStr">
        <is>
          <t>SA-11</t>
        </is>
      </c>
      <c r="B14" s="70" t="inlineStr">
        <is>
          <t>Architecture Decision Records and Design Authority Submissions</t>
        </is>
      </c>
      <c r="C14" s="70" t="inlineStr">
        <is>
          <t>Record significant design decisions with context, options and consequences, and prepare proportionate Design Authority submissions.</t>
        </is>
      </c>
      <c r="D14" s="70" t="inlineStr">
        <is>
          <t>A decision trail that explains why the solution is the way it is.</t>
        </is>
      </c>
      <c r="E14" s="70" t="inlineStr">
        <is>
          <t>Faster governance, better handover and far easier future change.</t>
        </is>
      </c>
      <c r="F14" s="70" t="inlineStr">
        <is>
          <t>Architecture Decision Records (ADR); TOGAF Architecture Compliance Review; Design Authority templates</t>
        </is>
      </c>
      <c r="G14" s="82" t="inlineStr">
        <is>
          <t>3. Design to 6. Transition</t>
        </is>
      </c>
      <c r="H14" s="82" t="inlineStr">
        <is>
          <t>F3</t>
        </is>
      </c>
    </row>
    <row r="15" ht="45" customHeight="1" s="84">
      <c r="A15" s="70" t="inlineStr">
        <is>
          <t>SA-12</t>
        </is>
      </c>
      <c r="B15" s="70" t="inlineStr">
        <is>
          <t>Vendor and Product Evaluation</t>
        </is>
      </c>
      <c r="C15" s="70" t="inlineStr">
        <is>
          <t>Assess vendor products and services during selection and delivery - functional fit, architectural fit, integration, data handling, exit and lock-in risk.</t>
        </is>
      </c>
      <c r="D15" s="70" t="inlineStr">
        <is>
          <t>A clear-eyed view of what a product really does and how it fits the estate.</t>
        </is>
      </c>
      <c r="E15" s="70" t="inlineStr">
        <is>
          <t>Prevents procurement surprises and costly lock-in; strengthens commercial negotiation.</t>
        </is>
      </c>
      <c r="F15" s="70" t="inlineStr">
        <is>
          <t>Weighted evaluation criteria; TOGAF Phase E; Proof of concept; Exit planning</t>
        </is>
      </c>
      <c r="G15" s="82" t="inlineStr">
        <is>
          <t>2. Planning, 3. Design</t>
        </is>
      </c>
      <c r="H15" s="82" t="inlineStr">
        <is>
          <t>F1</t>
        </is>
      </c>
    </row>
    <row r="16" ht="59" customHeight="1" s="84">
      <c r="A16" s="70" t="inlineStr">
        <is>
          <t>SA-13</t>
        </is>
      </c>
      <c r="B16" s="70" t="inlineStr">
        <is>
          <t>Solution Assurance at Delivery Gates</t>
        </is>
      </c>
      <c r="C16" s="70" t="inlineStr">
        <is>
          <t>Review designs and build against requirements, patterns and standards at defined gates, providing findings, conditions and closure tracking for projects without an embedded architect.</t>
        </is>
      </c>
      <c r="D16" s="70" t="inlineStr">
        <is>
          <t>Independent design assurance with concrete findings and a route to closure.</t>
        </is>
      </c>
      <c r="E16" s="70" t="inlineStr">
        <is>
          <t>Catches design flaws at the cheapest point to fix them; gives sponsors confidence to proceed.</t>
        </is>
      </c>
      <c r="F16" s="70" t="inlineStr">
        <is>
          <t>TOGAF Architecture Compliance Review; Gate criteria; Design review checklist</t>
        </is>
      </c>
      <c r="G16" s="82" t="inlineStr">
        <is>
          <t>3. Design, 4. Development, 5. Deployment</t>
        </is>
      </c>
      <c r="H16" s="82" t="inlineStr">
        <is>
          <t>F3</t>
        </is>
      </c>
    </row>
    <row r="17" ht="45" customHeight="1" s="84">
      <c r="A17" s="70" t="inlineStr">
        <is>
          <t>SA-14</t>
        </is>
      </c>
      <c r="B17" s="70" t="inlineStr">
        <is>
          <t>Transition Architecture and Cutover Design</t>
        </is>
      </c>
      <c r="C17" s="70" t="inlineStr">
        <is>
          <t>Design the transition - coexistence states, sequencing, data migration, rollback and cutover - so every intermediate state is supportable.</t>
        </is>
      </c>
      <c r="D17" s="70" t="inlineStr">
        <is>
          <t>Migrations and cutovers that protect service through every intermediate state, with tested rollback.</t>
        </is>
      </c>
      <c r="E17" s="70" t="inlineStr">
        <is>
          <t>Lower go-live risk; fewer weekend heroics and failed cutovers.</t>
        </is>
      </c>
      <c r="F17" s="70" t="inlineStr">
        <is>
          <t>TOGAF Transition Architectures and Phase F; ArchiMate Migration viewpoint; Cutover runbooks</t>
        </is>
      </c>
      <c r="G17" s="82" t="inlineStr">
        <is>
          <t>5. Deployment, 6. Transition</t>
        </is>
      </c>
      <c r="H17" s="82" t="inlineStr">
        <is>
          <t>F5</t>
        </is>
      </c>
    </row>
    <row r="18" ht="45" customHeight="1" s="84">
      <c r="A18" s="70" t="inlineStr">
        <is>
          <t>SA-15</t>
        </is>
      </c>
      <c r="B18" s="70" t="inlineStr">
        <is>
          <t>Operability by Design</t>
        </is>
      </c>
      <c r="C18" s="70" t="inlineStr">
        <is>
          <t>Design supportability into the solution with the Operational Architect - monitoring, logging, runbooks, support model, backup and recovery - before go-live.</t>
        </is>
      </c>
      <c r="D18" s="70" t="inlineStr">
        <is>
          <t>A solution that operations can run and support from day one.</t>
        </is>
      </c>
      <c r="E18" s="70" t="inlineStr">
        <is>
          <t>Closes the gap between 'built' and 'operable'; smooth service acceptance.</t>
        </is>
      </c>
      <c r="F18" s="70" t="inlineStr">
        <is>
          <t>ITIL 4 Service Design and Service Validation; Service Acceptance Criteria; Observability patterns</t>
        </is>
      </c>
      <c r="G18" s="82" t="inlineStr">
        <is>
          <t>3. Design, 5. Deployment, 6. Transition</t>
        </is>
      </c>
      <c r="H18" s="82" t="inlineStr">
        <is>
          <t>F5</t>
        </is>
      </c>
    </row>
    <row r="19" ht="45" customHeight="1" s="84">
      <c r="A19" s="70" t="inlineStr">
        <is>
          <t>SA-16</t>
        </is>
      </c>
      <c r="B19" s="70" t="inlineStr">
        <is>
          <t>Solution Optimisation and Technical Debt Remediation</t>
        </is>
      </c>
      <c r="C19" s="70" t="inlineStr">
        <is>
          <t>Post-live, improve the solution - performance tuning, cost and licence optimisation, debt remediation and automation - using operational evidence.</t>
        </is>
      </c>
      <c r="D19" s="70" t="inlineStr">
        <is>
          <t>A solution that gets leaner and better over time rather than degrading.</t>
        </is>
      </c>
      <c r="E19" s="70" t="inlineStr">
        <is>
          <t>Sustains value while reducing run-cost; feeds lessons back into patterns.</t>
        </is>
      </c>
      <c r="F19" s="70" t="inlineStr">
        <is>
          <t>TOGAF Phase H; Performance engineering; FinOps practices; Technical debt register</t>
        </is>
      </c>
      <c r="G19" s="82" t="inlineStr">
        <is>
          <t>8. Maintenance, 9. Optimisation</t>
        </is>
      </c>
      <c r="H19" s="82" t="inlineStr">
        <is>
          <t>F4</t>
        </is>
      </c>
    </row>
    <row r="20" ht="59" customHeight="1" s="84">
      <c r="A20" s="70" t="inlineStr">
        <is>
          <t>SA-17</t>
        </is>
      </c>
      <c r="B20" s="70" t="inlineStr">
        <is>
          <t>Incident and Problem Architectural Support</t>
        </is>
      </c>
      <c r="C20" s="70" t="inlineStr">
        <is>
          <t>Provide solution-level architectural expertise during major incidents and problem investigations, and design remediation so the class of failure is closed, not just the instance.</t>
        </is>
      </c>
      <c r="D20" s="70" t="inlineStr">
        <is>
          <t>Faster, better-informed recovery decisions and remediation that prevents recurrence.</t>
        </is>
      </c>
      <c r="E20" s="70" t="inlineStr">
        <is>
          <t>Cuts incident impact and stops repeat failures from the same design weakness.</t>
        </is>
      </c>
      <c r="F20" s="70" t="inlineStr">
        <is>
          <t>ITIL 4 Incident and Problem Management; Root-cause analysis; Post-incident review</t>
        </is>
      </c>
      <c r="G20" s="82" t="inlineStr">
        <is>
          <t>7. Operation, 8. Maintenance</t>
        </is>
      </c>
      <c r="H20" s="82" t="inlineStr">
        <is>
          <t>F5</t>
        </is>
      </c>
    </row>
    <row r="21" ht="45" customHeight="1" s="84">
      <c r="A21" s="70" t="inlineStr">
        <is>
          <t>SA-18</t>
        </is>
      </c>
      <c r="B21" s="70" t="inlineStr">
        <is>
          <t>Solution Decommissioning Design</t>
        </is>
      </c>
      <c r="C21" s="70" t="inlineStr">
        <is>
          <t>Design the retirement of solutions - data disposition, dependency unpicking, contract exit and the evidence trail for closure.</t>
        </is>
      </c>
      <c r="D21" s="70" t="inlineStr">
        <is>
          <t>Retirement executed without data loss, orphaned dependencies or lingering cost.</t>
        </is>
      </c>
      <c r="E21" s="70" t="inlineStr">
        <is>
          <t>Realises rationalisation savings and closes the long tail of risk from half-retired systems.</t>
        </is>
      </c>
      <c r="F21" s="70" t="inlineStr">
        <is>
          <t>TOGAF Phase H; ArchiMate Migration viewpoint; Data disposition mapping; Dependency analysis</t>
        </is>
      </c>
      <c r="G21" s="82" t="inlineStr">
        <is>
          <t>10. Retirement</t>
        </is>
      </c>
      <c r="H21" s="82" t="inlineStr">
        <is>
          <t>F4</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21"/>
  <sheetViews>
    <sheetView tabSelected="0" workbookViewId="0">
      <selection activeCell="A1" sqref="A1"/>
    </sheetView>
  </sheetViews>
  <sheetFormatPr baseColWidth="10" defaultColWidth="8.7109375" defaultRowHeight="16"/>
  <cols>
    <col width="8" customWidth="1" style="84" min="1" max="1"/>
    <col width="30" customWidth="1" style="84" min="2" max="2"/>
    <col width="48" customWidth="1" style="84" min="3" max="3"/>
    <col width="44" customWidth="1" style="84" min="4" max="5"/>
    <col width="40" customWidth="1" style="84" min="5" max="5"/>
    <col width="44" customWidth="1" style="84" min="6" max="6"/>
    <col width="24" customWidth="1" style="84" min="7" max="7"/>
    <col width="11" customWidth="1" style="84" min="8" max="8"/>
  </cols>
  <sheetData>
    <row r="1" ht="18" customHeight="1" s="84">
      <c r="A1" s="67" t="inlineStr">
        <is>
          <t>OA Service Catalogue</t>
        </is>
      </c>
    </row>
    <row r="2">
      <c r="A2" s="68" t="inlineStr">
        <is>
          <t>Services of the Operational Architect: live-service and estate-scoped, from acceptance into service through continuous operation, optimisation and decommissioning. Consumers: service owners, IT operations leadership, service desk and platform teams.</t>
        </is>
      </c>
    </row>
    <row r="3" ht="26" customHeight="1" s="84">
      <c r="A3" s="69" t="inlineStr">
        <is>
          <t>No.</t>
        </is>
      </c>
      <c r="B3" s="69" t="inlineStr">
        <is>
          <t>Service Name</t>
        </is>
      </c>
      <c r="C3" s="69" t="inlineStr">
        <is>
          <t>What We Do</t>
        </is>
      </c>
      <c r="D3" s="69" t="inlineStr">
        <is>
          <t>What the Customer Gets</t>
        </is>
      </c>
      <c r="E3" s="69" t="inlineStr">
        <is>
          <t>Customer Benefit</t>
        </is>
      </c>
      <c r="F3" s="69" t="inlineStr">
        <is>
          <t>Supporting Tool/Method (TOGAF / ArchiMate / ITIL)</t>
        </is>
      </c>
      <c r="G3" s="80" t="inlineStr">
        <is>
          <t>Primary Through Life Phases</t>
        </is>
      </c>
      <c r="H3" s="80" t="inlineStr">
        <is>
          <t>ODM Family</t>
        </is>
      </c>
    </row>
    <row r="4" ht="59" customHeight="1" s="84">
      <c r="A4" s="70" t="inlineStr">
        <is>
          <t>OA-01</t>
        </is>
      </c>
      <c r="B4" s="70" t="inlineStr">
        <is>
          <t>Operational Architecture Ownership</t>
        </is>
      </c>
      <c r="C4" s="70" t="inlineStr">
        <is>
          <t>Own the as-operated architecture of live services - maintaining operational architecture views, tracking architectural health and acting as design authority for in-service change.</t>
        </is>
      </c>
      <c r="D4" s="70" t="inlineStr">
        <is>
          <t>A named owner for 'is this service still fit for purpose?' with the evidence to answer it.</t>
        </is>
      </c>
      <c r="E4" s="70" t="inlineStr">
        <is>
          <t>Prevents architectural decay between projects; keeps accountability unambiguous.</t>
        </is>
      </c>
      <c r="F4" s="70" t="inlineStr">
        <is>
          <t>ITIL 4 Service Configuration Management; ArchiMate Technology and Physical viewpoints; CMDB</t>
        </is>
      </c>
      <c r="G4" s="82" t="inlineStr">
        <is>
          <t>7. Operation, 8. Maintenance</t>
        </is>
      </c>
      <c r="H4" s="82" t="inlineStr">
        <is>
          <t>F4</t>
        </is>
      </c>
    </row>
    <row r="5" ht="45" customHeight="1" s="84">
      <c r="A5" s="70" t="inlineStr">
        <is>
          <t>OA-02</t>
        </is>
      </c>
      <c r="B5" s="70" t="inlineStr">
        <is>
          <t>Operability Requirements and Service Design Input</t>
        </is>
      </c>
      <c r="C5" s="70" t="inlineStr">
        <is>
          <t>Define operability requirements - monitoring, support model, maintenance windows, backup, runbooks - and feed them into solution design from Planning onwards.</t>
        </is>
      </c>
      <c r="D5" s="70" t="inlineStr">
        <is>
          <t>Operational needs captured early, not discovered at handover.</t>
        </is>
      </c>
      <c r="E5" s="70" t="inlineStr">
        <is>
          <t>Avoids late rework and services that cannot be supported as built.</t>
        </is>
      </c>
      <c r="F5" s="70" t="inlineStr">
        <is>
          <t>ITIL 4 Service Design; Service Acceptance Criteria; Non-functional requirement templates</t>
        </is>
      </c>
      <c r="G5" s="82" t="inlineStr">
        <is>
          <t>2. Planning, 3. Design</t>
        </is>
      </c>
      <c r="H5" s="82" t="inlineStr">
        <is>
          <t>F5</t>
        </is>
      </c>
    </row>
    <row r="6" ht="59" customHeight="1" s="84">
      <c r="A6" s="70" t="inlineStr">
        <is>
          <t>OA-03</t>
        </is>
      </c>
      <c r="B6" s="70" t="inlineStr">
        <is>
          <t>Operational Acceptance and Service Transition Assurance</t>
        </is>
      </c>
      <c r="C6" s="70" t="inlineStr">
        <is>
          <t>Gate the transition of new and changed services into operation - validating monitoring, runbooks, support model, resilience and residual risks against service acceptance criteria.</t>
        </is>
      </c>
      <c r="D6" s="70" t="inlineStr">
        <is>
          <t>Nothing enters service that operations cannot see, support and recover.</t>
        </is>
      </c>
      <c r="E6" s="70" t="inlineStr">
        <is>
          <t>Stops projects transferring hidden risk and cost into the operational estate.</t>
        </is>
      </c>
      <c r="F6" s="70" t="inlineStr">
        <is>
          <t>ITIL 4 Service Validation and Testing; Operational Readiness Review; Early Life Support</t>
        </is>
      </c>
      <c r="G6" s="82" t="inlineStr">
        <is>
          <t>5. Deployment, 6. Transition</t>
        </is>
      </c>
      <c r="H6" s="82" t="inlineStr">
        <is>
          <t>F5</t>
        </is>
      </c>
    </row>
    <row r="7" ht="45" customHeight="1" s="84">
      <c r="A7" s="70" t="inlineStr">
        <is>
          <t>OA-04</t>
        </is>
      </c>
      <c r="B7" s="70" t="inlineStr">
        <is>
          <t>Observability and Monitoring Architecture</t>
        </is>
      </c>
      <c r="C7" s="70" t="inlineStr">
        <is>
          <t>Design and maintain the monitoring and observability architecture - metrics, logs, traces, alerting and service health models - mapped to service criticality.</t>
        </is>
      </c>
      <c r="D7" s="70" t="inlineStr">
        <is>
          <t>Service health that is visible end to end, with alerts that mean something.</t>
        </is>
      </c>
      <c r="E7" s="70" t="inlineStr">
        <is>
          <t>Problems are detected before users notice; faster diagnosis and lower mean time to restore.</t>
        </is>
      </c>
      <c r="F7" s="70" t="inlineStr">
        <is>
          <t>ITIL 4 Monitoring and Event Management; SRE practices (SLIs/SLOs); OpenTelemetry</t>
        </is>
      </c>
      <c r="G7" s="82" t="inlineStr">
        <is>
          <t>5. Deployment, 7. Operation</t>
        </is>
      </c>
      <c r="H7" s="82" t="inlineStr">
        <is>
          <t>F5</t>
        </is>
      </c>
    </row>
    <row r="8" ht="45" customHeight="1" s="84">
      <c r="A8" s="70" t="inlineStr">
        <is>
          <t>OA-05</t>
        </is>
      </c>
      <c r="B8" s="70" t="inlineStr">
        <is>
          <t>Resilience, Backup and Recovery Architecture</t>
        </is>
      </c>
      <c r="C8" s="70" t="inlineStr">
        <is>
          <t>Design and assure the recovery capability - backup integrity, restore testing, failover exercising and recovery sequencing - against agreed RTO/RPO.</t>
        </is>
      </c>
      <c r="D8" s="70" t="inlineStr">
        <is>
          <t>Recovery that is demonstrated on a schedule, not assumed.</t>
        </is>
      </c>
      <c r="E8" s="70" t="inlineStr">
        <is>
          <t>When the worst happens, recovery is a rehearsed procedure rather than a hopeful theory.</t>
        </is>
      </c>
      <c r="F8" s="70" t="inlineStr">
        <is>
          <t>ITIL 4 Service Continuity Management; ISO 22301; NCSC CAF Objective D; Exercise programme</t>
        </is>
      </c>
      <c r="G8" s="82" t="inlineStr">
        <is>
          <t>3. Design, 7. Operation</t>
        </is>
      </c>
      <c r="H8" s="82" t="inlineStr">
        <is>
          <t>F5</t>
        </is>
      </c>
    </row>
    <row r="9" ht="45" customHeight="1" s="84">
      <c r="A9" s="70" t="inlineStr">
        <is>
          <t>OA-06</t>
        </is>
      </c>
      <c r="B9" s="70" t="inlineStr">
        <is>
          <t>Capacity and Performance Architecture</t>
        </is>
      </c>
      <c r="C9" s="70" t="inlineStr">
        <is>
          <t>Forecast demand, model capacity and design scaling approaches for live services, using performance data to anticipate constraints before they bite.</t>
        </is>
      </c>
      <c r="D9" s="70" t="inlineStr">
        <is>
          <t>Capacity that stays ahead of demand at an understood cost.</t>
        </is>
      </c>
      <c r="E9" s="70" t="inlineStr">
        <is>
          <t>Fewer performance incidents; avoids both over-provisioning and emergency spend.</t>
        </is>
      </c>
      <c r="F9" s="70" t="inlineStr">
        <is>
          <t>ITIL 4 Capacity and Performance Management; Performance baselining; Demand modelling</t>
        </is>
      </c>
      <c r="G9" s="82" t="inlineStr">
        <is>
          <t>7. Operation, 8. Maintenance</t>
        </is>
      </c>
      <c r="H9" s="82" t="inlineStr">
        <is>
          <t>F5</t>
        </is>
      </c>
    </row>
    <row r="10" ht="45" customHeight="1" s="84">
      <c r="A10" s="70" t="inlineStr">
        <is>
          <t>OA-07</t>
        </is>
      </c>
      <c r="B10" s="70" t="inlineStr">
        <is>
          <t>Configuration Baseline and Drift Management</t>
        </is>
      </c>
      <c r="C10" s="70" t="inlineStr">
        <is>
          <t>Define and maintain configuration baselines for platforms and services, with drift detection and remediation so the estate stays as it was designed.</t>
        </is>
      </c>
      <c r="D10" s="70" t="inlineStr">
        <is>
          <t>An estate that provably matches its baselines, with drift caught in days rather than at audit.</t>
        </is>
      </c>
      <c r="E10" s="70" t="inlineStr">
        <is>
          <t>Closes the gap between designed and actual configuration - a leading cause of incidents.</t>
        </is>
      </c>
      <c r="F10" s="70" t="inlineStr">
        <is>
          <t>ITIL 4 Service Configuration Management; Infrastructure as Code; Configuration compliance scanning</t>
        </is>
      </c>
      <c r="G10" s="82" t="inlineStr">
        <is>
          <t>7. Operation, 8. Maintenance</t>
        </is>
      </c>
      <c r="H10" s="82" t="inlineStr">
        <is>
          <t>F2</t>
        </is>
      </c>
    </row>
    <row r="11" ht="45" customHeight="1" s="84">
      <c r="A11" s="70" t="inlineStr">
        <is>
          <t>OA-08</t>
        </is>
      </c>
      <c r="B11" s="70" t="inlineStr">
        <is>
          <t>Technology Currency, Patch and Lifecycle Operations</t>
        </is>
      </c>
      <c r="C11" s="70" t="inlineStr">
        <is>
          <t>Run the operational lifecycle of technology components - patching cadence, version currency, end-of-support tracking and upgrade planning.</t>
        </is>
      </c>
      <c r="D11" s="70" t="inlineStr">
        <is>
          <t>An estate on supported technology, with exceptions known and planned.</t>
        </is>
      </c>
      <c r="E11" s="70" t="inlineStr">
        <is>
          <t>Reduces vulnerability exposure and avoids forced, unplanned upgrades.</t>
        </is>
      </c>
      <c r="F11" s="70" t="inlineStr">
        <is>
          <t>ITIL 4 Infrastructure and Platform Management; Technology lifecycle register; Vendor support matrices</t>
        </is>
      </c>
      <c r="G11" s="82" t="inlineStr">
        <is>
          <t>8. Maintenance</t>
        </is>
      </c>
      <c r="H11" s="82" t="inlineStr">
        <is>
          <t>F4</t>
        </is>
      </c>
    </row>
    <row r="12" ht="45" customHeight="1" s="84">
      <c r="A12" s="70" t="inlineStr">
        <is>
          <t>OA-09</t>
        </is>
      </c>
      <c r="B12" s="70" t="inlineStr">
        <is>
          <t>Operational Tooling and Platform Estate Management</t>
        </is>
      </c>
      <c r="C12" s="70" t="inlineStr">
        <is>
          <t>Manage the operational tooling estate - monitoring, ITSM, automation and management platforms - covering lifecycle, integration health and rationalisation.</t>
        </is>
      </c>
      <c r="D12" s="70" t="inlineStr">
        <is>
          <t>A tooling estate that is current, integrated and justified by the capability it delivers.</t>
        </is>
      </c>
      <c r="E12" s="70" t="inlineStr">
        <is>
          <t>Lower run-cost, fewer blind spots from broken integrations and no shelfware.</t>
        </is>
      </c>
      <c r="F12" s="70" t="inlineStr">
        <is>
          <t>IT4IT Reference Architecture; ITIL 4 Service Management practices; Tooling capability map</t>
        </is>
      </c>
      <c r="G12" s="82" t="inlineStr">
        <is>
          <t>7. Operation, 9. Optimisation</t>
        </is>
      </c>
      <c r="H12" s="82" t="inlineStr">
        <is>
          <t>F4</t>
        </is>
      </c>
    </row>
    <row r="13" ht="59" customHeight="1" s="84">
      <c r="A13" s="70" t="inlineStr">
        <is>
          <t>OA-10</t>
        </is>
      </c>
      <c r="B13" s="70" t="inlineStr">
        <is>
          <t>Automation and Infrastructure as Code Operations</t>
        </is>
      </c>
      <c r="C13" s="70" t="inlineStr">
        <is>
          <t>Design and govern automation of operational tasks - provisioning, configuration, remediation and routine maintenance - with automation itself version-controlled and tested.</t>
        </is>
      </c>
      <c r="D13" s="70" t="inlineStr">
        <is>
          <t>Routine operations executed consistently by machines, audited and reversible.</t>
        </is>
      </c>
      <c r="E13" s="70" t="inlineStr">
        <is>
          <t>Toil falls, errors reduce and scarce engineers work on what machines cannot do.</t>
        </is>
      </c>
      <c r="F13" s="70" t="inlineStr">
        <is>
          <t>Infrastructure as Code; GitOps; SRE toil reduction; ITIL 4 Deployment Management</t>
        </is>
      </c>
      <c r="G13" s="82" t="inlineStr">
        <is>
          <t>5. Deployment, 7. Operation, 9. Optimisation</t>
        </is>
      </c>
      <c r="H13" s="82" t="inlineStr">
        <is>
          <t>F4</t>
        </is>
      </c>
    </row>
    <row r="14" ht="45" customHeight="1" s="84">
      <c r="A14" s="70" t="inlineStr">
        <is>
          <t>OA-11</t>
        </is>
      </c>
      <c r="B14" s="70" t="inlineStr">
        <is>
          <t>Operational Change and Release Architecture</t>
        </is>
      </c>
      <c r="C14" s="70" t="inlineStr">
        <is>
          <t>Assess the operational impact of changes and releases on live services, defining deployment patterns, rollback and change risk criteria.</t>
        </is>
      </c>
      <c r="D14" s="70" t="inlineStr">
        <is>
          <t>Changes that land safely, with rollback designed rather than improvised.</t>
        </is>
      </c>
      <c r="E14" s="70" t="inlineStr">
        <is>
          <t>Fewer change-related incidents; faster, lower-risk release cadence.</t>
        </is>
      </c>
      <c r="F14" s="70" t="inlineStr">
        <is>
          <t>ITIL 4 Change Enablement and Release Management; Blue/green and canary patterns</t>
        </is>
      </c>
      <c r="G14" s="82" t="inlineStr">
        <is>
          <t>5. Deployment, 8. Maintenance</t>
        </is>
      </c>
      <c r="H14" s="82" t="inlineStr">
        <is>
          <t>F5</t>
        </is>
      </c>
    </row>
    <row r="15" ht="45" customHeight="1" s="84">
      <c r="A15" s="70" t="inlineStr">
        <is>
          <t>OA-12</t>
        </is>
      </c>
      <c r="B15" s="70" t="inlineStr">
        <is>
          <t>Incident and Problem Architectural Support</t>
        </is>
      </c>
      <c r="C15" s="70" t="inlineStr">
        <is>
          <t>Provide estate knowledge during major incidents for containment and recovery decisions, and lead architectural root-cause analysis and remediation.</t>
        </is>
      </c>
      <c r="D15" s="70" t="inlineStr">
        <is>
          <t>Recovery decisions informed by how the estate actually fits together.</t>
        </is>
      </c>
      <c r="E15" s="70" t="inlineStr">
        <is>
          <t>Less collateral damage during recovery; incidents leave the architecture stronger.</t>
        </is>
      </c>
      <c r="F15" s="70" t="inlineStr">
        <is>
          <t>ITIL 4 Incident and Problem Management; Dependency mapping; Post-incident review</t>
        </is>
      </c>
      <c r="G15" s="82" t="inlineStr">
        <is>
          <t>7. Operation</t>
        </is>
      </c>
      <c r="H15" s="82" t="inlineStr">
        <is>
          <t>F5</t>
        </is>
      </c>
    </row>
    <row r="16" ht="45" customHeight="1" s="84">
      <c r="A16" s="70" t="inlineStr">
        <is>
          <t>OA-13</t>
        </is>
      </c>
      <c r="B16" s="70" t="inlineStr">
        <is>
          <t>Run-Cost and FinOps Optimisation</t>
        </is>
      </c>
      <c r="C16" s="70" t="inlineStr">
        <is>
          <t>Analyse and optimise the run-cost of live services - right-sizing, reserved capacity, licence optimisation and cost allocation - without eroding service levels.</t>
        </is>
      </c>
      <c r="D16" s="70" t="inlineStr">
        <is>
          <t>Transparent, falling unit costs with service levels protected.</t>
        </is>
      </c>
      <c r="E16" s="70" t="inlineStr">
        <is>
          <t>Frees budget for change; cost becomes a managed architectural quality.</t>
        </is>
      </c>
      <c r="F16" s="70" t="inlineStr">
        <is>
          <t>FinOps Framework; Cloud cost management; ITIL 4 Service Financial Management</t>
        </is>
      </c>
      <c r="G16" s="82" t="inlineStr">
        <is>
          <t>7. Operation, 9. Optimisation</t>
        </is>
      </c>
      <c r="H16" s="82" t="inlineStr">
        <is>
          <t>F4</t>
        </is>
      </c>
    </row>
    <row r="17" ht="59" customHeight="1" s="84">
      <c r="A17" s="70" t="inlineStr">
        <is>
          <t>OA-14</t>
        </is>
      </c>
      <c r="B17" s="70" t="inlineStr">
        <is>
          <t>Operational Metrics and Service Performance Reporting</t>
        </is>
      </c>
      <c r="C17" s="70" t="inlineStr">
        <is>
          <t>Produce the operational evidence base - availability, MTTR, change success, capacity headroom, acceptance outcomes - feeding service reviews, ODMs and executive reporting.</t>
        </is>
      </c>
      <c r="D17" s="70" t="inlineStr">
        <is>
          <t>Trustworthy numbers on how well services and operations actually perform, trended over time.</t>
        </is>
      </c>
      <c r="E17" s="70" t="inlineStr">
        <is>
          <t>Decisions and investment cases rest on evidence; the ODM framework gets its operational data.</t>
        </is>
      </c>
      <c r="F17" s="70" t="inlineStr">
        <is>
          <t>ITIL 4 Measurement and Reporting; SRE SLOs; KPI/KRI/KCI grammar</t>
        </is>
      </c>
      <c r="G17" s="82" t="inlineStr">
        <is>
          <t>7. Operation</t>
        </is>
      </c>
      <c r="H17" s="82" t="inlineStr">
        <is>
          <t>MP</t>
        </is>
      </c>
    </row>
    <row r="18" ht="45" customHeight="1" s="84">
      <c r="A18" s="70" t="inlineStr">
        <is>
          <t>OA-15</t>
        </is>
      </c>
      <c r="B18" s="70" t="inlineStr">
        <is>
          <t>Legacy and End-of-Life Risk Containment</t>
        </is>
      </c>
      <c r="C18" s="70" t="inlineStr">
        <is>
          <t>Manage the risk of unsupported and legacy systems in operation - isolation, compensating measures, monitoring emphasis and pressure into the refresh roadmap.</t>
        </is>
      </c>
      <c r="D18" s="70" t="inlineStr">
        <is>
          <t>Legacy risk that is contained, visible and priced rather than silently accumulating.</t>
        </is>
      </c>
      <c r="E18" s="70" t="inlineStr">
        <is>
          <t>Keeps unavoidable legacy defensible and gives refresh decisions an honest risk basis.</t>
        </is>
      </c>
      <c r="F18" s="70" t="inlineStr">
        <is>
          <t>Technology lifecycle register; Risk assessment; Isolation and segmentation patterns</t>
        </is>
      </c>
      <c r="G18" s="82" t="inlineStr">
        <is>
          <t>8. Maintenance, 9. Optimisation</t>
        </is>
      </c>
      <c r="H18" s="82" t="inlineStr">
        <is>
          <t>F4</t>
        </is>
      </c>
    </row>
    <row r="19" ht="45" customHeight="1" s="84">
      <c r="A19" s="70" t="inlineStr">
        <is>
          <t>OA-16</t>
        </is>
      </c>
      <c r="B19" s="70" t="inlineStr">
        <is>
          <t>Decommissioning Execution</t>
        </is>
      </c>
      <c r="C19" s="70" t="inlineStr">
        <is>
          <t>Execute the operational side of retirement - access removal, monitoring wind-down, data sanitisation evidence, contract and licence exit, and CMDB closure.</t>
        </is>
      </c>
      <c r="D19" s="70" t="inlineStr">
        <is>
          <t>Retirement completed with an evidence trail: nothing left running, nothing left costing.</t>
        </is>
      </c>
      <c r="E19" s="70" t="inlineStr">
        <is>
          <t>Realises savings and eliminates orphaned infrastructure, access and data.</t>
        </is>
      </c>
      <c r="F19" s="70" t="inlineStr">
        <is>
          <t>ITIL 4 Service Configuration Management; Decommissioning runbooks; Sanitisation evidence (NCSC guidance)</t>
        </is>
      </c>
      <c r="G19" s="82" t="inlineStr">
        <is>
          <t>10. Retirement</t>
        </is>
      </c>
      <c r="H19" s="82" t="inlineStr">
        <is>
          <t>F4</t>
        </is>
      </c>
    </row>
    <row r="20" ht="45" customHeight="1" s="84">
      <c r="A20" s="70" t="inlineStr">
        <is>
          <t>OA-17</t>
        </is>
      </c>
      <c r="B20" s="70" t="inlineStr">
        <is>
          <t>Operational Process Improvement and Toil Reduction</t>
        </is>
      </c>
      <c r="C20" s="70" t="inlineStr">
        <is>
          <t>Continuously improve operational processes - toil analysis, workflow redesign, automation candidates and measurable reduction in effort and error rates.</t>
        </is>
      </c>
      <c r="D20" s="70" t="inlineStr">
        <is>
          <t>Operations that get cheaper and faster each quarter without losing rigour.</t>
        </is>
      </c>
      <c r="E20" s="70" t="inlineStr">
        <is>
          <t>Frees capacity for higher-value work; improvement is measured, not asserted.</t>
        </is>
      </c>
      <c r="F20" s="70" t="inlineStr">
        <is>
          <t>ITIL 4 Continual Improvement; Lean; SRE toil measurement</t>
        </is>
      </c>
      <c r="G20" s="82" t="inlineStr">
        <is>
          <t>9. Optimisation</t>
        </is>
      </c>
      <c r="H20" s="82" t="inlineStr">
        <is>
          <t>F4</t>
        </is>
      </c>
    </row>
    <row r="21" ht="45" customHeight="1" s="84">
      <c r="A21" s="70" t="inlineStr">
        <is>
          <t>OA-18</t>
        </is>
      </c>
      <c r="B21" s="70" t="inlineStr">
        <is>
          <t>Managed Service and Supplier Operational Integration</t>
        </is>
      </c>
      <c r="C21" s="70" t="inlineStr">
        <is>
          <t>Define the operational architecture of managed and third-party services - service boundaries, tooling integration, escalation, data exchange and exit arrangements.</t>
        </is>
      </c>
      <c r="D21" s="70" t="inlineStr">
        <is>
          <t>Suppliers that operate as part of one coherent service, not a set of disconnected contracts.</t>
        </is>
      </c>
      <c r="E21" s="70" t="inlineStr">
        <is>
          <t>Fewer gaps at supplier boundaries; faster multi-party incident resolution; credible exit options.</t>
        </is>
      </c>
      <c r="F21" s="70" t="inlineStr">
        <is>
          <t>SIAM; ITIL 4 Supplier Management; Service integration model</t>
        </is>
      </c>
      <c r="G21" s="82" t="inlineStr">
        <is>
          <t>6. Transition, 7. Operation</t>
        </is>
      </c>
      <c r="H21" s="82" t="inlineStr">
        <is>
          <t>F5</t>
        </is>
      </c>
    </row>
  </sheetData>
  <pageMargins left="0.75" right="0.75" top="1" bottom="1" header="0.5" footer="0.5"/>
</worksheet>
</file>

<file path=xl/worksheets/sheet8.xml><?xml version="1.0" encoding="utf-8"?>
<worksheet xmlns="http://schemas.openxmlformats.org/spreadsheetml/2006/main">
  <sheetPr filterMode="1">
    <outlinePr summaryBelow="1" summaryRight="1"/>
    <pageSetUpPr/>
  </sheetPr>
  <dimension ref="A1:J75"/>
  <sheetViews>
    <sheetView showGridLines="0" tabSelected="0" zoomScale="130" zoomScaleNormal="130" workbookViewId="0">
      <pane ySplit="3" topLeftCell="A4" activePane="bottomLeft" state="frozen"/>
      <selection pane="bottomLeft" activeCell="H12" sqref="H12"/>
    </sheetView>
  </sheetViews>
  <sheetFormatPr baseColWidth="10" defaultColWidth="8.7109375" defaultRowHeight="16"/>
  <cols>
    <col width="16" customWidth="1" style="84" min="1" max="1"/>
    <col width="24" customWidth="1" style="84" min="2" max="2"/>
    <col width="18" customWidth="1" style="84" min="3" max="3"/>
    <col width="48" customWidth="1" style="84" min="4" max="4"/>
    <col width="18" customWidth="1" style="84" min="5" max="5"/>
    <col width="34" customWidth="1" style="84" min="6" max="6"/>
    <col width="62" customWidth="1" style="84" min="7" max="7"/>
    <col width="42" customWidth="1" style="84" min="8" max="8"/>
    <col width="46" customWidth="1" style="84" min="9" max="9"/>
    <col width="50" customWidth="1" style="84" min="10" max="10"/>
  </cols>
  <sheetData>
    <row r="1" ht="18" customHeight="1" s="84">
      <c r="A1" s="63" t="inlineStr">
        <is>
          <t>Enterprise Architect</t>
        </is>
      </c>
    </row>
    <row r="2">
      <c r="A2" s="64" t="inlineStr">
        <is>
          <t>Artefact columns show the information the EA contributes or requires, scaled by project size. Risk overrides size: a small-value change touching critical capabilities, core platforms or novel technology adopts the next band up. Artefacts may live inside existing governance documents rather than as standalone deliverables.</t>
        </is>
      </c>
    </row>
    <row r="3" ht="32" customHeight="1" s="84">
      <c r="A3" s="65" t="inlineStr">
        <is>
          <t>Through Life Stage</t>
        </is>
      </c>
      <c r="B3" s="65" t="inlineStr">
        <is>
          <t>Value Stream Activity</t>
        </is>
      </c>
      <c r="C3" s="65" t="inlineStr">
        <is>
          <t>Role</t>
        </is>
      </c>
      <c r="D3" s="65" t="inlineStr">
        <is>
          <t>Description</t>
        </is>
      </c>
      <c r="E3" s="65" t="inlineStr">
        <is>
          <t>SFIA Responsibility Level</t>
        </is>
      </c>
      <c r="F3" s="65" t="inlineStr">
        <is>
          <t>Relevant Skills</t>
        </is>
      </c>
      <c r="G3" s="65" t="inlineStr">
        <is>
          <t>Activities</t>
        </is>
      </c>
      <c r="H3" s="65" t="inlineStr">
        <is>
          <t>Example Artefacts - Small (&lt;£250k, low risk)</t>
        </is>
      </c>
      <c r="I3" s="65" t="inlineStr">
        <is>
          <t>Example Artefacts - Medium (£250k–£2m, moderate risk)</t>
        </is>
      </c>
      <c r="J3" s="65" t="inlineStr">
        <is>
          <t>Example Artefacts - Large (&gt;£2m, high risk or novel)</t>
        </is>
      </c>
    </row>
    <row r="4" hidden="1" ht="90" customHeight="1" s="84">
      <c r="A4" s="66" t="inlineStr">
        <is>
          <t>Planning</t>
        </is>
      </c>
      <c r="B4" s="66" t="inlineStr">
        <is>
          <t>Service Strategy Development</t>
        </is>
      </c>
      <c r="C4" s="66" t="inlineStr">
        <is>
          <t>Enterprise Architect</t>
        </is>
      </c>
      <c r="D4" s="66" t="inlineStr">
        <is>
          <t>Establishes architecture as a core component of the organisations strategic direction for new services. This involves integrating architecture within the service’s strategic planning, aligning architecture goals with broader business objectives, and proactively identifying and planning for potential risks at the enterprise level.</t>
        </is>
      </c>
      <c r="E4" s="66" t="inlineStr">
        <is>
          <t>Level 6 - Initiate, influence</t>
        </is>
      </c>
      <c r="F4" s="66" t="inlineStr">
        <is>
          <t>STPL (Enterprise and business architecture)</t>
        </is>
      </c>
      <c r="G4" s="66" t="inlineStr">
        <is>
          <t>• Integrate architecture objectives into the service’s strategic plans.
• Collaborate with business and IT leaders to ensure alignment of architecture with organisational goals.
• Conduct risk assessments to identify enterprise-wide threats and vulnerabilities.
• Develop strategies for risk mitigation and crisis management.
• Evaluate and select architectural technologies and suppliers.</t>
        </is>
      </c>
      <c r="H4" s="66" t="inlineStr">
        <is>
          <t>• Strategic alignment confirmation at gate</t>
        </is>
      </c>
      <c r="I4" s="66" t="inlineStr">
        <is>
          <t>• Strategic alignment assessment for the initiative</t>
        </is>
      </c>
      <c r="J4" s="66" t="inlineStr">
        <is>
          <t>• Target-state impact assessment
• Capability roadmap updates
• Executive briefing</t>
        </is>
      </c>
    </row>
    <row r="5" hidden="1" ht="120" customHeight="1" s="84">
      <c r="A5" s="66" t="inlineStr">
        <is>
          <t>Planning</t>
        </is>
      </c>
      <c r="B5" s="66" t="inlineStr">
        <is>
          <t>Assessment</t>
        </is>
      </c>
      <c r="C5" s="66" t="inlineStr">
        <is>
          <t>Enterprise Architect</t>
        </is>
      </c>
      <c r="D5" s="66" t="inlineStr">
        <is>
          <t>Conducts a comprehensive architecture assessment of the current IT landscape to anticipate and plan for the architecture needs of new services. This includes evaluating existing architecture frameworks and their adequacy for supporting upcoming service transformations at an enterprise scale.</t>
        </is>
      </c>
      <c r="E5" s="66" t="inlineStr">
        <is>
          <t>Level 6 - Initiate, influence</t>
        </is>
      </c>
      <c r="F5" s="66" t="inlineStr">
        <is>
          <t>STPL (Enterprise and business architecture)</t>
        </is>
      </c>
      <c r="G5" s="66" t="inlineStr">
        <is>
          <t>• Perform thorough architecture audits of existing IT infrastructure, applications, and data.
• Map out current architecture capabilities and identify areas requiring enhancement or upgrades.
• Assess compatibility of existing architecture measures with new service requirements.
• Project future architecture needs based on anticipated service expansions or changes.</t>
        </is>
      </c>
      <c r="H5" s="66" t="inlineStr">
        <is>
          <t>• Current-state context provided from repository</t>
        </is>
      </c>
      <c r="I5" s="66" t="inlineStr">
        <is>
          <t>• Capability gap assessment for the affected domain</t>
        </is>
      </c>
      <c r="J5" s="66" t="inlineStr">
        <is>
          <t>• Enterprise current-state analysis
• Capability maturity assessment
• Portfolio impact view</t>
        </is>
      </c>
    </row>
    <row r="6" hidden="1" ht="90" customHeight="1" s="84">
      <c r="A6" s="66" t="inlineStr">
        <is>
          <t>Planning</t>
        </is>
      </c>
      <c r="B6" s="66" t="inlineStr">
        <is>
          <t>Governance Planning</t>
        </is>
      </c>
      <c r="C6" s="66" t="inlineStr">
        <is>
          <t>Enterprise Architect</t>
        </is>
      </c>
      <c r="D6" s="66" t="inlineStr">
        <is>
          <t>Instrumental in crafting governance models that incorporate robust architecture measures. This stage focuses on developing enterprise-wide policies that standardise architecture practices across all services and ensuring compliance with both internal standards and external regulations.</t>
        </is>
      </c>
      <c r="E6" s="66" t="inlineStr">
        <is>
          <t>Level 6 - Initiate, influence</t>
        </is>
      </c>
      <c r="F6" s="66" t="inlineStr">
        <is>
          <t>STPL (Enterprise and business architecture)</t>
        </is>
      </c>
      <c r="G6" s="66" t="inlineStr">
        <is>
          <t>• Develop and refine enterprise-wide architecture governance frameworks.
• Establish comprehensive architecture policies and compliance requirements.
• Define clear architecture roles and responsibilities across all levels of the organisation.
• Ensure alignment of architecture governance with global standards and regulations.
• Create mechanisms for ongoing governance reviews and updates.</t>
        </is>
      </c>
      <c r="H6" s="66" t="inlineStr">
        <is>
          <t>• Gate applicability decision recorded</t>
        </is>
      </c>
      <c r="I6" s="66" t="inlineStr">
        <is>
          <t>• Governance route and assurance plan for the initiative</t>
        </is>
      </c>
      <c r="J6" s="66" t="inlineStr">
        <is>
          <t>• Programme architecture governance framework
• Design authority terms and decision-rights map</t>
        </is>
      </c>
    </row>
    <row r="7" hidden="1" ht="135" customHeight="1" s="84">
      <c r="A7" s="66" t="inlineStr">
        <is>
          <t>Planning</t>
        </is>
      </c>
      <c r="B7" s="66" t="inlineStr">
        <is>
          <t>Security and Compliance Planning</t>
        </is>
      </c>
      <c r="C7" s="66" t="inlineStr">
        <is>
          <t>Enterprise Architect</t>
        </is>
      </c>
      <c r="D7" s="66" t="inlineStr">
        <is>
          <t>Develops an enterprise-wide architecture and compliance plan that outlines required architecture measures across the organisation. This strategic framework sets the standard for architecture practices in new and existing services, ensuring consistent application of architecture policies.</t>
        </is>
      </c>
      <c r="E7" s="66" t="inlineStr">
        <is>
          <t>Level 6 - Initiate, influence</t>
        </is>
      </c>
      <c r="F7" s="66" t="inlineStr">
        <is>
          <t>STPL (Enterprise and business architecture)</t>
        </is>
      </c>
      <c r="G7" s="66" t="inlineStr">
        <is>
          <t>• Develop detailed architecture and compliance plans covering all aspects of service and data protection.
• Standardise architecture protocols across the enterprise to ensure uniform application.
• Plan for continuous monitoring and auditing to ensure compliance and architecture standards are met.
• Integrate compliance with international and industry-specific regulations.
• Facilitate cross-departmental collaborations to align architecture and compliance efforts.</t>
        </is>
      </c>
      <c r="H7" s="66" t="inlineStr">
        <is>
          <t>• Applicable standards list issued</t>
        </is>
      </c>
      <c r="I7" s="66" t="inlineStr">
        <is>
          <t>• Compliance obligations assessment (with security architecture input)</t>
        </is>
      </c>
      <c r="J7" s="66" t="inlineStr">
        <is>
          <t>• Enterprise compliance strategy mapping for the programme</t>
        </is>
      </c>
    </row>
    <row r="8" hidden="1" ht="105" customHeight="1" s="84">
      <c r="A8" s="66" t="inlineStr">
        <is>
          <t>Planning</t>
        </is>
      </c>
      <c r="B8" s="66" t="inlineStr">
        <is>
          <t>Architecture Design</t>
        </is>
      </c>
      <c r="C8" s="66" t="inlineStr">
        <is>
          <t>Enterprise Architect</t>
        </is>
      </c>
      <c r="D8" s="66" t="inlineStr">
        <is>
          <t>Ensures that architecture principles are embedded at the foundation of service architecture planning. They guide the integration of architecture into architectural designs across the enterprise, ensuring scalability, data protection, and alignment with long-term strategic goals.</t>
        </is>
      </c>
      <c r="E8" s="66" t="inlineStr">
        <is>
          <t>Level 6 - Initiate, influence</t>
        </is>
      </c>
      <c r="F8" s="66" t="inlineStr">
        <is>
          <t>STPL (Enterprise and business architecture)</t>
        </is>
      </c>
      <c r="G8" s="66" t="inlineStr">
        <is>
          <t>• Guide the design of architectural service architectures, ensuring robust protection mechanisms are in place.
• Advocate for the incorporation of advanced architecture technologies
• Collaborate with solution architects to embed architecture into all technology designs.
• Ensure scalability and flexibility of architecture measures to adapt to changing threats.
• Validate architectural designs against architecture best practices and standards.</t>
        </is>
      </c>
      <c r="H8" s="66" t="inlineStr">
        <is>
          <t>• Approved pattern/reference architecture issued</t>
        </is>
      </c>
      <c r="I8" s="66" t="inlineStr">
        <is>
          <t>• Target architecture guidance with pattern applicability</t>
        </is>
      </c>
      <c r="J8" s="66" t="inlineStr">
        <is>
          <t>• Enterprise architecture blueprint for the programme
• Domain model updates</t>
        </is>
      </c>
    </row>
    <row r="9" hidden="1" ht="90" customHeight="1" s="84">
      <c r="A9" s="66" t="inlineStr">
        <is>
          <t>Planning</t>
        </is>
      </c>
      <c r="B9" s="66" t="inlineStr">
        <is>
          <t>Migration Planning</t>
        </is>
      </c>
      <c r="C9" s="66" t="inlineStr">
        <is>
          <t>Enterprise Architect</t>
        </is>
      </c>
      <c r="D9" s="66" t="inlineStr">
        <is>
          <t>Develops strategies for the architectural migration of data and systems within the enterprise framework, ensuring that transitions adhere to stringent architecture protocols and that all migration plans reflect the overarching architecture posture of the organisation.</t>
        </is>
      </c>
      <c r="E9" s="66" t="inlineStr">
        <is>
          <t>Level 6 - Initiate, influence</t>
        </is>
      </c>
      <c r="F9" s="66" t="inlineStr">
        <is>
          <t>STPL (Enterprise and business architecture)</t>
        </is>
      </c>
      <c r="G9" s="66" t="inlineStr">
        <is>
          <t>• Design comprehensive migration plans that prioritise architecture and minimise risk.
• Establish protocols for architectural data handling and system decommissioning.
• Ensure compliance during migrations, including data protection laws and regulations.
• Monitor and adjust architecture measures during the migration to respond to any issues.
• Document all migration processes with a focus on architecture aspects.</t>
        </is>
      </c>
      <c r="H9" s="66" t="inlineStr">
        <is>
          <t>• Migration standards reference</t>
        </is>
      </c>
      <c r="I9" s="66" t="inlineStr">
        <is>
          <t>• Enterprise migration guidance (sequencing, dependency principles)</t>
        </is>
      </c>
      <c r="J9" s="66" t="inlineStr">
        <is>
          <t>• Enterprise migration strategy
• Cross-domain dependency analysis</t>
        </is>
      </c>
    </row>
    <row r="10" hidden="1" ht="120" customHeight="1" s="84">
      <c r="A10" s="66" t="inlineStr">
        <is>
          <t>Planning</t>
        </is>
      </c>
      <c r="B10" s="66" t="inlineStr">
        <is>
          <t>Cost Management Planning</t>
        </is>
      </c>
      <c r="C10" s="66" t="inlineStr">
        <is>
          <t>Enterprise Architect</t>
        </is>
      </c>
      <c r="D10" s="66" t="inlineStr">
        <is>
          <t>Oversees the financial aspects of implementing architecture measures, ensuring investments in architecture are forecasted, justified, and aligned with the organisation’s strategic financial planning. This includes optimising spend on architecture technologies and services at the enterprise level.</t>
        </is>
      </c>
      <c r="E10" s="66" t="inlineStr">
        <is>
          <t>Level 6 - Initiate, influence</t>
        </is>
      </c>
      <c r="F10" s="66" t="inlineStr">
        <is>
          <t>STPL (Enterprise and business architecture)</t>
        </is>
      </c>
      <c r="G10" s="66" t="inlineStr">
        <is>
          <t>• Oversee the budgeting for architecture initiatives, ensuring appropriate allocation of resources.
• Conduct cost-benefit analysis of proposed architecture technologies and measures.
• Align architecture spending with long-term strategic priorities and risk management frameworks.
• Advocate for investments in architecture as essential to organisational resilience.
• Monitor and report on the ROI of architecture expenditures to executive management.</t>
        </is>
      </c>
      <c r="H10" s="66" t="inlineStr">
        <is>
          <t>• Benchmark cost ratios provided</t>
        </is>
      </c>
      <c r="I10" s="66" t="inlineStr">
        <is>
          <t>• Investment guidance with reuse opportunities</t>
        </is>
      </c>
      <c r="J10" s="66" t="inlineStr">
        <is>
          <t>• Investment strategy input
• Portfolio cost-value analysis
• Options paper for boards</t>
        </is>
      </c>
    </row>
    <row r="11" hidden="1" ht="135" customHeight="1" s="84">
      <c r="A11" s="66" t="inlineStr">
        <is>
          <t>Planning</t>
        </is>
      </c>
      <c r="B11" s="66" t="inlineStr">
        <is>
          <t>Training and Change Management Planning</t>
        </is>
      </c>
      <c r="C11" s="66" t="inlineStr">
        <is>
          <t>Enterprise Architect</t>
        </is>
      </c>
      <c r="D11" s="66" t="inlineStr">
        <is>
          <t>Leads the development of enterprise-wide architecture training programs and change management strategies. This stage is about embedding a culture of architecture awareness throughout the organisation and managing the impact of architecture changes on business processes and compliance requirements.</t>
        </is>
      </c>
      <c r="E11" s="66" t="inlineStr">
        <is>
          <t>Level 6 - Initiate, influence</t>
        </is>
      </c>
      <c r="F11" s="66" t="inlineStr">
        <is>
          <t>STPL (Enterprise and business architecture)</t>
        </is>
      </c>
      <c r="G11" s="66" t="inlineStr">
        <is>
          <t>• Develop comprehensive architecture training and awareness programs tailored to various organisational roles.
• Create change management strategies that incorporate architecture from the outset.
• Ensure effective communication of architecture policies and changes to all stakeholders.
• Lead workshops and seminars to encourage a architecture-first mindset among employees.
• Evaluate the effectiveness of training and change management efforts and adjust as necessary.</t>
        </is>
      </c>
      <c r="H11" s="66" t="inlineStr">
        <is>
          <t>• Capability content pointer (existing material)</t>
        </is>
      </c>
      <c r="I11" s="66" t="inlineStr">
        <is>
          <t>• Capability requirements input for the programme</t>
        </is>
      </c>
      <c r="J11" s="66" t="inlineStr">
        <is>
          <t>• Enterprise capability development plan input
• Operating model change assessment</t>
        </is>
      </c>
    </row>
    <row r="12" ht="90" customHeight="1" s="84">
      <c r="A12" s="66" t="inlineStr">
        <is>
          <t>Design</t>
        </is>
      </c>
      <c r="B12" s="66" t="inlineStr">
        <is>
          <t>Requirements Gathering</t>
        </is>
      </c>
      <c r="C12" s="66" t="inlineStr">
        <is>
          <t>Enterprise Architect</t>
        </is>
      </c>
      <c r="D12" s="66" t="inlineStr">
        <is>
          <t>Ensures that architecture is deeply integrated into the service requirements from the very start. This involves collaborating with stakeholders to align architecture needs with business objectives, translating these into concrete architecture requirements that support both compliance and operational goals.</t>
        </is>
      </c>
      <c r="E12" s="66" t="inlineStr">
        <is>
          <t>Level 6 - Initiate, influence</t>
        </is>
      </c>
      <c r="F12" s="66" t="inlineStr">
        <is>
          <t>STPL (Enterprise and business architecture)</t>
        </is>
      </c>
      <c r="G12" s="66" t="inlineStr">
        <is>
          <t>• Collaborate with stakeholders to define architecture requirements based on business needs and objectives.
• Ensure that all regulatory and compliance requirements are identified and integrated into the service requirements.
• Advocate for architecture to be considered a primary requirement, not just an afterthought.</t>
        </is>
      </c>
      <c r="H12" s="66" t="inlineStr">
        <is>
          <t>• Baseline requirements issued from enterprise catalogue</t>
        </is>
      </c>
      <c r="I12" s="66" t="inlineStr">
        <is>
          <t>• Tailored requirements set with rationale</t>
        </is>
      </c>
      <c r="J12" s="66" t="inlineStr">
        <is>
          <t>• Enterprise requirements catalogue extension
• Traceability mapping to business objectives</t>
        </is>
      </c>
    </row>
    <row r="13" ht="90" customHeight="1" s="84">
      <c r="A13" s="66" t="inlineStr">
        <is>
          <t>Design</t>
        </is>
      </c>
      <c r="B13" s="66" t="inlineStr">
        <is>
          <t>Architecture Planning</t>
        </is>
      </c>
      <c r="C13" s="66" t="inlineStr">
        <is>
          <t>Enterprise Architect</t>
        </is>
      </c>
      <c r="D13" s="66" t="inlineStr">
        <is>
          <t>Influences the planning of service architecture to embed architecture as a fundamental component. The Enterprise architecture Architect ensures that the selected service models and technologies are inherently architectural, advocating for architectures that support both efficient service delivery and robust architecture.</t>
        </is>
      </c>
      <c r="E13" s="66" t="inlineStr">
        <is>
          <t>Level 6 - Initiate, influence</t>
        </is>
      </c>
      <c r="F13" s="66" t="inlineStr">
        <is>
          <t>STPL (Enterprise and business architecture)</t>
        </is>
      </c>
      <c r="G13" s="66" t="inlineStr">
        <is>
          <t>• Participate in selecting the service model (internal, single supplier, multi-supplier, hybrid) to ensure that chosen models align with architecture best practices.
• Guide the choice and orchestration of technology services from a architecture perspective, ensuring architectural integration and data handling across components.</t>
        </is>
      </c>
      <c r="H13" s="66" t="inlineStr">
        <is>
          <t>• Pattern conformance confirmation</t>
        </is>
      </c>
      <c r="I13" s="66" t="inlineStr">
        <is>
          <t>• Options guidance with enterprise fit assessment</t>
        </is>
      </c>
      <c r="J13" s="66" t="inlineStr">
        <is>
          <t>• Enterprise options appraisal with strategic scoring
• Enterprise-level ADRs</t>
        </is>
      </c>
    </row>
    <row r="14" ht="75" customHeight="1" s="84">
      <c r="A14" s="66" t="inlineStr">
        <is>
          <t>Design</t>
        </is>
      </c>
      <c r="B14" s="66" t="inlineStr">
        <is>
          <t>High and Detailed Design</t>
        </is>
      </c>
      <c r="C14" s="66" t="inlineStr">
        <is>
          <t>Enterprise Architect</t>
        </is>
      </c>
      <c r="D14" s="66" t="inlineStr">
        <is>
          <t>Guides the development of high and detailed designs, ensuring they incorporate advanced architecture measures. This involves specifying encryption protocols, architectural data handling practices, and access controls, setting the standard for architecture within the service architecture.</t>
        </is>
      </c>
      <c r="E14" s="66" t="inlineStr">
        <is>
          <t>Level 6 - Initiate, influence</t>
        </is>
      </c>
      <c r="F14" s="66" t="inlineStr">
        <is>
          <t>STPL (Enterprise and business architecture)</t>
        </is>
      </c>
      <c r="G14" s="66" t="inlineStr">
        <is>
          <t>• Ensure high and detailed designs incorporate strong architecture measures like data encryption, architectural APIs, and robust access controls.
• Review and approve all design documents for architecture efficacy and compliance with established architecture standards.</t>
        </is>
      </c>
      <c r="H14" s="66" t="inlineStr">
        <is>
          <t>• Design spot-check at gate</t>
        </is>
      </c>
      <c r="I14" s="66" t="inlineStr">
        <is>
          <t>• Design review with standards conformance findings</t>
        </is>
      </c>
      <c r="J14" s="66" t="inlineStr">
        <is>
          <t>• Enterprise design assurance report
• Cross-domain interface review</t>
        </is>
      </c>
    </row>
    <row r="15" ht="75" customHeight="1" s="84">
      <c r="A15" s="66" t="inlineStr">
        <is>
          <t>Design</t>
        </is>
      </c>
      <c r="B15" s="66" t="inlineStr">
        <is>
          <t>Security Design</t>
        </is>
      </c>
      <c r="C15" s="66" t="inlineStr">
        <is>
          <t>Enterprise Architect</t>
        </is>
      </c>
      <c r="D15" s="66" t="inlineStr">
        <is>
          <t>Leads the architecture design process, ensuring that all aspects of the service are protected against potential threats. This includes designing comprehensive architecture frameworks that incorporate preventative, detective, and responsive measures, aligned with industry standards and regulatory requirements.</t>
        </is>
      </c>
      <c r="E15" s="66" t="inlineStr">
        <is>
          <t>Level 6 - Initiate, influence</t>
        </is>
      </c>
      <c r="F15" s="66" t="inlineStr">
        <is>
          <t>STPL (Enterprise and business architecture)</t>
        </is>
      </c>
      <c r="G15" s="66" t="inlineStr">
        <is>
          <t>• Design comprehensive architecture measures such as encryption standards, firewall configurations, and identity and access management (IAM) solutions and develop reusable patterns for project teams to implement.
• Ensure designs comply with relevant architecture regulations and standards, providing a architectural foundation for the entire service.</t>
        </is>
      </c>
      <c r="H15" s="66" t="inlineStr">
        <is>
          <t>• Security pattern reference confirmed (with security architecture)</t>
        </is>
      </c>
      <c r="I15" s="66" t="inlineStr">
        <is>
          <t>• Joint design review with security architecture</t>
        </is>
      </c>
      <c r="J15" s="66" t="inlineStr">
        <is>
          <t>• Enterprise design integration evidence with security architecture</t>
        </is>
      </c>
    </row>
    <row r="16" ht="75" customHeight="1" s="84">
      <c r="A16" s="66" t="inlineStr">
        <is>
          <t>Design</t>
        </is>
      </c>
      <c r="B16" s="66" t="inlineStr">
        <is>
          <t>Scalability and Reliability Design</t>
        </is>
      </c>
      <c r="C16" s="66" t="inlineStr">
        <is>
          <t>Enterprise Architect</t>
        </is>
      </c>
      <c r="D16" s="66" t="inlineStr">
        <is>
          <t>Ensures that scalability and reliability designs include robust architecture measures to handle varying loads and potential threats effectively. This involves integrating architecture considerations into redundancy, load balancing, and autoscaling strategies to maintain service integrity under all conditions.</t>
        </is>
      </c>
      <c r="E16" s="66" t="inlineStr">
        <is>
          <t>Level 6 - Initiate, influence</t>
        </is>
      </c>
      <c r="F16" s="66" t="inlineStr">
        <is>
          <t>STPL (Enterprise and business architecture)</t>
        </is>
      </c>
      <c r="G16" s="66" t="inlineStr">
        <is>
          <t>• Advise on designing for scalability and reliability with a focus on maintaining architecture at scale.
• Participate in defining strategies for load balancing, redundancy, and failover capabilities that do not compromise architecture measures.</t>
        </is>
      </c>
      <c r="H16" s="66" t="inlineStr">
        <is>
          <t>• Scale guardrails reference</t>
        </is>
      </c>
      <c r="I16" s="66" t="inlineStr">
        <is>
          <t>• Enterprise resilience requirements input</t>
        </is>
      </c>
      <c r="J16" s="66" t="inlineStr">
        <is>
          <t>• Enterprise resilience review
• Systemic failure-mode analysis across domains</t>
        </is>
      </c>
    </row>
    <row r="17" ht="75" customHeight="1" s="84">
      <c r="A17" s="66" t="inlineStr">
        <is>
          <t>Design</t>
        </is>
      </c>
      <c r="B17" s="66" t="inlineStr">
        <is>
          <t>Cost Optimisation</t>
        </is>
      </c>
      <c r="C17" s="66" t="inlineStr">
        <is>
          <t>Enterprise Architect</t>
        </is>
      </c>
      <c r="D17" s="66" t="inlineStr">
        <is>
          <t>Optimises architecture investments by integrating cost-effective solutions that do not compromise on architecture. The Enterprise architecture Architect evaluates and recommends technologies and practices that provide the best return on investment while maintaining strict architecture standards.</t>
        </is>
      </c>
      <c r="E17" s="66" t="inlineStr">
        <is>
          <t>Level 6 - Initiate, influence</t>
        </is>
      </c>
      <c r="F17" s="66" t="inlineStr">
        <is>
          <t>STPL (Enterprise and business architecture)</t>
        </is>
      </c>
      <c r="G17" s="66" t="inlineStr">
        <is>
          <t>• Assist in identifying cost-effective architecture solutions that maximise resource utilisation without sacrificing architecture.
• Evaluate and recommend architecture technologies and practices that provide the best ROI while maintaining rigorous architecture standards.</t>
        </is>
      </c>
      <c r="H17" s="66" t="inlineStr">
        <is>
          <t>• Reuse directive (shared platform X)</t>
        </is>
      </c>
      <c r="I17" s="66" t="inlineStr">
        <is>
          <t>• Shared-capability options assessment</t>
        </is>
      </c>
      <c r="J17" s="66" t="inlineStr">
        <is>
          <t>• Enterprise cost-value optimisation paper
• Shared services roadmap update</t>
        </is>
      </c>
    </row>
    <row r="18" ht="75" customHeight="1" s="84">
      <c r="A18" s="66" t="inlineStr">
        <is>
          <t>Design</t>
        </is>
      </c>
      <c r="B18" s="66" t="inlineStr">
        <is>
          <t>Design Review and Validation</t>
        </is>
      </c>
      <c r="C18" s="66" t="inlineStr">
        <is>
          <t>Enterprise Architect</t>
        </is>
      </c>
      <c r="D18" s="66" t="inlineStr">
        <is>
          <t>Conducts thorough reviews and validations of the service design to ensure architecture measures meet all specified requirements. This critical oversight confirms that the service is not only compliant with architecture policies but also prepared to handle evolving threats effectively.</t>
        </is>
      </c>
      <c r="E18" s="66" t="inlineStr">
        <is>
          <t>Level 6 - Initiate, influence</t>
        </is>
      </c>
      <c r="F18" s="66" t="inlineStr">
        <is>
          <t>STPL (Enterprise and business architecture)</t>
        </is>
      </c>
      <c r="G18" s="66" t="inlineStr">
        <is>
          <t>• Lead architecture-specific design reviews and validation processes to ensure that the design meets all specified architecture requirements and best practices.
• Coordinate with various stakeholders to ensure that architecture considerations are understood and implemented correctly.</t>
        </is>
      </c>
      <c r="H18" s="66" t="inlineStr">
        <is>
          <t>• Gate decision record</t>
        </is>
      </c>
      <c r="I18" s="66" t="inlineStr">
        <is>
          <t>• Design authority minutes with conditions tracked</t>
        </is>
      </c>
      <c r="J18" s="66" t="inlineStr">
        <is>
          <t>• Formal enterprise assurance report
• Independent review oversight</t>
        </is>
      </c>
    </row>
    <row r="19" ht="75" customHeight="1" s="84">
      <c r="A19" s="66" t="inlineStr">
        <is>
          <t>Design</t>
        </is>
      </c>
      <c r="B19" s="66" t="inlineStr">
        <is>
          <t>Documentation</t>
        </is>
      </c>
      <c r="C19" s="66" t="inlineStr">
        <is>
          <t>Enterprise Architect</t>
        </is>
      </c>
      <c r="D19" s="66" t="inlineStr">
        <is>
          <t>Oversees the documentation of all architecture-related design decisions and architectures. The architecture Architect ensures that these documents are comprehensive and maintained up-to-date, serving as essential references for troubleshooting, maintenance, and future audits.</t>
        </is>
      </c>
      <c r="E19" s="66" t="inlineStr">
        <is>
          <t>Level 6 - Initiate, influence</t>
        </is>
      </c>
      <c r="F19" s="66" t="inlineStr">
        <is>
          <t>STPL (Enterprise and business architecture)</t>
        </is>
      </c>
      <c r="G19" s="66" t="inlineStr">
        <is>
          <t>• Ensure that all architecture designs and decisions are thoroughly documented, providing a clear reference for future maintenance, troubleshooting, and audits.
• Advocate for the creation of architecture documentation that is detailed, up-to-date, and accessible to all relevant parties for ongoing reference and training.</t>
        </is>
      </c>
      <c r="H19" s="66" t="inlineStr">
        <is>
          <t>• Repository links verified at gate</t>
        </is>
      </c>
      <c r="I19" s="66" t="inlineStr">
        <is>
          <t>• Repository updates validated for the initiative</t>
        </is>
      </c>
      <c r="J19" s="66" t="inlineStr">
        <is>
          <t>• Enterprise documentation set updated (models, patterns, decisions)</t>
        </is>
      </c>
    </row>
    <row r="20" hidden="1" ht="135" customHeight="1" s="84">
      <c r="A20" s="66" t="inlineStr">
        <is>
          <t>Development</t>
        </is>
      </c>
      <c r="B20" s="66" t="inlineStr">
        <is>
          <t>Idea Generation and Requirements</t>
        </is>
      </c>
      <c r="C20" s="66" t="inlineStr">
        <is>
          <t>Enterprise Architect</t>
        </is>
      </c>
      <c r="D20" s="66" t="inlineStr">
        <is>
          <t>Ensuring that architecture is foundational to new initiatives. They oversee the development of a centralised repository of architecture requirements and standards that projects must adhere to, ensuring alignment with regulatory and strategic goals. By conducting enterprise-wide risk assessments and providing targeted workshops, the EA ensures that architecture considerations are seamlessly integrated into project charters and business cases.</t>
        </is>
      </c>
      <c r="E20" s="66" t="inlineStr">
        <is>
          <t>Level 6 - Initiate, influence</t>
        </is>
      </c>
      <c r="F20" s="66" t="inlineStr">
        <is>
          <t>STPL (Enterprise and business architecture)</t>
        </is>
      </c>
      <c r="G20" s="66" t="inlineStr">
        <is>
          <t>• Develop and maintain a centralised repository of architecture requirements and standards that all projects must adhere to, ensuring consistency and compliance from the outset.
• Provide strategic oversight on the integration of architecture into business cases and project charters.
• Organise workshops and training sessions to educate project teams on identifying and documenting architecture requirements aligned with enterprise-level strategies.
• Lead architecture risk assessments at the enterprise level to prioritise architecture needs across multiple projects.</t>
        </is>
      </c>
      <c r="H20" s="66" t="inlineStr">
        <is>
          <t>• Standards repository reference issued</t>
        </is>
      </c>
      <c r="I20" s="66" t="inlineStr">
        <is>
          <t>• Central repository updates for the initiative</t>
        </is>
      </c>
      <c r="J20" s="66" t="inlineStr">
        <is>
          <t>• Enterprise requirements framework maintenance
• Standards gap analysis</t>
        </is>
      </c>
    </row>
    <row r="21" hidden="1" ht="135" customHeight="1" s="84">
      <c r="A21" s="66" t="inlineStr">
        <is>
          <t>Development</t>
        </is>
      </c>
      <c r="B21" s="66" t="inlineStr">
        <is>
          <t>Design and Architecture</t>
        </is>
      </c>
      <c r="C21" s="66" t="inlineStr">
        <is>
          <t>Enterprise Architect</t>
        </is>
      </c>
      <c r="D21" s="66" t="inlineStr">
        <is>
          <t>Establishes and maintains a blueprint for enterprise-wide architecture, serving as a guideline for all project designs. They lead cross-project review boards to ensure consistent application of architecture principles while promoting architectural innovation. Additionally, the EA benchmarks and advocates for the integration of emerging technologies that enhance architecture resilience, ensuring these innovations align with long-term organisational objectives.</t>
        </is>
      </c>
      <c r="E21" s="66" t="inlineStr">
        <is>
          <t>Level 6 - Initiate, influence</t>
        </is>
      </c>
      <c r="F21" s="66" t="inlineStr">
        <is>
          <t>STPL (Enterprise and business architecture)</t>
        </is>
      </c>
      <c r="G21" s="66" t="inlineStr">
        <is>
          <t>• Develop and maintain a centralised repository of architecture requirements and standards that all projects must adhere to, ensuring consistency and compliance from the outset.
• Provide strategic oversight on the integration of architecture into business cases and project charters.
• Organise workshops and training sessions to educate project teams on identifying and documenting architecture requirements aligned with enterprise-level strategies.
• Lead architecture risk assessments at the enterprise level to prioritise architecture needs across multiple projects.</t>
        </is>
      </c>
      <c r="H21" s="66" t="inlineStr">
        <is>
          <t>• Blueprint conformance check</t>
        </is>
      </c>
      <c r="I21" s="66" t="inlineStr">
        <is>
          <t>• Blueprint alignment review with managed deviations</t>
        </is>
      </c>
      <c r="J21" s="66" t="inlineStr">
        <is>
          <t>• Enterprise blueprint updates
• Cross-programme consistency review</t>
        </is>
      </c>
    </row>
    <row r="22" hidden="1" ht="135" customHeight="1" s="84">
      <c r="A22" s="66" t="inlineStr">
        <is>
          <t>Development</t>
        </is>
      </c>
      <c r="B22" s="66" t="inlineStr">
        <is>
          <t>Development and Coding</t>
        </is>
      </c>
      <c r="C22" s="66" t="inlineStr">
        <is>
          <t>Enterprise Architect</t>
        </is>
      </c>
      <c r="D22" s="66" t="inlineStr">
        <is>
          <t>Implements a unified architectural software development lifecycle framework across the organisation. They work closely with development teams to integrate architectural coding practices within modern methodologies such as Agile and DevOps. By organising code review sessions and architecture hackathons, the EA cultivates a proactive architecture culture and ensures that development teams have access to a curated library of architectural coding resources, thereby accelerating the adoption of architectural practices.</t>
        </is>
      </c>
      <c r="E22" s="66" t="inlineStr">
        <is>
          <t>Level 6 - Initiate, influence</t>
        </is>
      </c>
      <c r="F22" s="66" t="inlineStr">
        <is>
          <t>STPL (Enterprise and business architecture)</t>
        </is>
      </c>
      <c r="G22" s="66" t="inlineStr">
        <is>
          <t>• Advise on the selection of operational technologies and infrastructure that enhance architecture and resilience.
• Participate in defining operational architecture that includes robust recovery and backup solutions.
• Evaluate and recommend architectural configurations for operational environments, focusing on long-term sustainability and ease of management.
• Ensure architectural plans include provisions for architecture patches and updates.</t>
        </is>
      </c>
      <c r="H22" s="66" t="inlineStr">
        <is>
          <t>• Engineering standards reference issued</t>
        </is>
      </c>
      <c r="I22" s="66" t="inlineStr">
        <is>
          <t>• Engineering standards conformance assessment</t>
        </is>
      </c>
      <c r="J22" s="66" t="inlineStr">
        <is>
          <t>• Enterprise engineering standards updates
• Toolchain strategy</t>
        </is>
      </c>
    </row>
    <row r="23" hidden="1" ht="120" customHeight="1" s="84">
      <c r="A23" s="66" t="inlineStr">
        <is>
          <t>Development</t>
        </is>
      </c>
      <c r="B23" s="66" t="inlineStr">
        <is>
          <t>Testing and Quality Assurance</t>
        </is>
      </c>
      <c r="C23" s="66" t="inlineStr">
        <is>
          <t>Enterprise Architect</t>
        </is>
      </c>
      <c r="D23" s="66" t="inlineStr">
        <is>
          <t>Standardises architecture testing protocols, including automation frameworks that integrate into continuous testing environments. They provide strategic oversight on the prioritisation and remediation of architecture defects, ensuring that all projects adhere to rigorous architecture benchmarks. The EA also oversees the maintenance of a dynamic threat model, which evolves in response to emerging threats and project developments, ensuring continuous protection.</t>
        </is>
      </c>
      <c r="E23" s="66" t="inlineStr">
        <is>
          <t>Level 6 - Initiate, influence</t>
        </is>
      </c>
      <c r="F23" s="66" t="inlineStr">
        <is>
          <t>STPL (Enterprise and business architecture)</t>
        </is>
      </c>
      <c r="G23" s="66" t="inlineStr">
        <is>
          <t>• Standardise advanced architecture testing techniques, such as fuzzing and ethical hacking, across organisations .
• Develop architecture test automation frameworks that can be integrated into continuous testing environments.
• Provide guidance on handling and prioritising the remediation of architecture defects found during testing.
• Oversee the creation and maintenance of a dynamic threat model that adapts as new threats emerge and projects evolve.</t>
        </is>
      </c>
      <c r="H23" s="66" t="inlineStr">
        <is>
          <t>• Quality standards reference issued</t>
        </is>
      </c>
      <c r="I23" s="66" t="inlineStr">
        <is>
          <t>• Quality approach conformance review</t>
        </is>
      </c>
      <c r="J23" s="66" t="inlineStr">
        <is>
          <t>• Enterprise quality framework
• Assurance depth scheme by risk tier</t>
        </is>
      </c>
    </row>
    <row r="24" hidden="1" ht="120" customHeight="1" s="84">
      <c r="A24" s="66" t="inlineStr">
        <is>
          <t>Development</t>
        </is>
      </c>
      <c r="B24" s="66" t="inlineStr">
        <is>
          <t>Deployment and Release Management</t>
        </is>
      </c>
      <c r="C24" s="66" t="inlineStr">
        <is>
          <t>Enterprise Architect</t>
        </is>
      </c>
      <c r="D24" s="66" t="inlineStr">
        <is>
          <t>Ensures that architectural release management protocols are standardised across projects, including comprehensive guidelines for containerisation and cloud deployments. They conduct post-deployment audits to confirm adherence to architecture designs and establish performance benchmarks to assess the impact of architecture measures on system operations, thereby ensuring that deployments enhance, rather than inhibit, system functionality.</t>
        </is>
      </c>
      <c r="E24" s="66" t="inlineStr">
        <is>
          <t>Level 6 - Initiate, influence</t>
        </is>
      </c>
      <c r="F24" s="66" t="inlineStr">
        <is>
          <t>STPL (Enterprise and business architecture)</t>
        </is>
      </c>
      <c r="G24" s="66" t="inlineStr">
        <is>
          <t>• Standardise architectural release management protocols, including rollback procedures and emergency response strategies, across all projects.
• Develop architecture guidelines for containerisation and cloud deployments that all projects should follow.
• Conduct post-deployment architecture audits to ensure compliance with the designed architecture.
• Establish architecture performance benchmarks for new deployments to measure the impact of architecture on overall system performance.</t>
        </is>
      </c>
      <c r="H24" s="66" t="inlineStr">
        <is>
          <t>• Release standards reference</t>
        </is>
      </c>
      <c r="I24" s="66" t="inlineStr">
        <is>
          <t>• Release approach review for the programme</t>
        </is>
      </c>
      <c r="J24" s="66" t="inlineStr">
        <is>
          <t>• Enterprise release standards
• Delivery pipeline reference architecture</t>
        </is>
      </c>
    </row>
    <row r="25" hidden="1" ht="120" customHeight="1" s="84">
      <c r="A25" s="66" t="inlineStr">
        <is>
          <t>Development</t>
        </is>
      </c>
      <c r="B25" s="66" t="inlineStr">
        <is>
          <t>Monitoring and Performance Optimisation</t>
        </is>
      </c>
      <c r="C25" s="66" t="inlineStr">
        <is>
          <t>Enterprise Architect</t>
        </is>
      </c>
      <c r="D25" s="66" t="inlineStr">
        <is>
          <t>Development of architecture-specific performance management tools, defining key architecture performance indicators that align with overarching business objectives. They spearhead the implementation of adaptive architecture measures based on real-time data, optimising architecture responsiveness and system resilience. Regular architecture performance reviews enable the EA to anticipate potential issues and strategically plan for enhancements.</t>
        </is>
      </c>
      <c r="E25" s="66" t="inlineStr">
        <is>
          <t>Level 6 - Initiate, influence</t>
        </is>
      </c>
      <c r="F25" s="66" t="inlineStr">
        <is>
          <t>STPL (Enterprise and business architecture)</t>
        </is>
      </c>
      <c r="G25" s="66" t="inlineStr">
        <is>
          <t>• Lead the development of architecture-specific performance management tools and dashboards for real-time monitoring across the enterprise.
• Define key architecture performance indicators (KPIs) that align with business objectives for all projects.
• Coordinate the implementation of adaptive architecture measures based on monitoring insights to enhance system resilience.
• Facilitate regular architecture performance reviews to identify trends, anticipate potential issues, and plan strategic enhancements.</t>
        </is>
      </c>
      <c r="H25" s="66" t="inlineStr">
        <is>
          <t>• KPI set reference provided</t>
        </is>
      </c>
      <c r="I25" s="66" t="inlineStr">
        <is>
          <t>• KPI definitions aligned to enterprise metrics</t>
        </is>
      </c>
      <c r="J25" s="66" t="inlineStr">
        <is>
          <t>• Enterprise metrics framework
• Executive dashboard specification</t>
        </is>
      </c>
    </row>
    <row r="26" hidden="1" ht="120" customHeight="1" s="84">
      <c r="A26" s="66" t="inlineStr">
        <is>
          <t>Development</t>
        </is>
      </c>
      <c r="B26" s="66" t="inlineStr">
        <is>
          <t>Feedback and Continuous Improvement</t>
        </is>
      </c>
      <c r="C26" s="66" t="inlineStr">
        <is>
          <t>Enterprise Architect</t>
        </is>
      </c>
      <c r="D26" s="66" t="inlineStr">
        <is>
          <t>Establishes a centralised feedback mechanism to capture and analyse architecture-specific insights from across the project lifecycle. This feedback informs continuous updates to the enterprise architecture strategy, ensuring it remains relevant and effective in addressing real-world challenges. By championing initiatives that drive architecture improvements and encourage innovation, the EA ensures that organisations architecture practices are continuously refined and advanced.</t>
        </is>
      </c>
      <c r="E26" s="66" t="inlineStr">
        <is>
          <t>Level 6 - Initiate, influence</t>
        </is>
      </c>
      <c r="F26" s="66" t="inlineStr">
        <is>
          <t>STPL (Enterprise and business architecture)</t>
        </is>
      </c>
      <c r="G26" s="66" t="inlineStr">
        <is>
          <t>• Implement a centralised feedback mechanism to gather architecture feedback from across all stages of project lifecycles.
• Analyse feedback data to derive actionable insights that inform enterprise architecture policy updates and project guidelines.
• Regularly update the enterprise architecture strategy based on real-world application and feedback to maintain relevance and effectiveness.
• Champion continuous improvement initiatives that drive better architecture practices and encourage innovation in addressing architecture challenges.</t>
        </is>
      </c>
      <c r="H26" s="66" t="inlineStr">
        <is>
          <t>• Feedback routed to standards backlog</t>
        </is>
      </c>
      <c r="I26" s="66" t="inlineStr">
        <is>
          <t>• Feedback analysis with standards update proposals</t>
        </is>
      </c>
      <c r="J26" s="66" t="inlineStr">
        <is>
          <t>• Enterprise improvement reporting
• Lessons integration into standards</t>
        </is>
      </c>
    </row>
    <row r="27" hidden="1" ht="135" customHeight="1" s="84">
      <c r="A27" s="66" t="inlineStr">
        <is>
          <t>Testing</t>
        </is>
      </c>
      <c r="B27" s="66" t="inlineStr">
        <is>
          <t xml:space="preserve">Test Planning and Strategy </t>
        </is>
      </c>
      <c r="C27" s="66" t="inlineStr">
        <is>
          <t>Enterprise Architect</t>
        </is>
      </c>
      <c r="D27" s="66" t="inlineStr">
        <is>
          <t>Orchestrates the development of a unified testing strategy, embedding architecture across all project phases. This strategy standardises architecture testing protocols across organisations and ensures each project adheres to the same high standards and methodologies. By incorporating regulatory and compliance requirements, the EA ensures architecture measures are consistent and compliant across various sectors. This strategic oversight aligns architecture practices with evolving business objectives effectively.</t>
        </is>
      </c>
      <c r="E27" s="66" t="inlineStr">
        <is>
          <t>Level 6 - Initiate, influence</t>
        </is>
      </c>
      <c r="F27" s="66" t="inlineStr">
        <is>
          <t>STPL (Enterprise and business architecture)</t>
        </is>
      </c>
      <c r="G27" s="66" t="inlineStr">
        <is>
          <t>• Develop an enterprise-wide testing strategy that integrates architecture at every phase, ensuring consistency across all projects.
• Establish architecture testing standards, methodologies, and frameworks that all projects must adhere to, creating a uniform approach.
• Identify and incorporate regulatory and compliance requirements into the testing strategy.
• Facilitate cross-departmental collaborations to align architecture testing strategies with business objectives and technology advancements.</t>
        </is>
      </c>
      <c r="H27" s="66" t="inlineStr">
        <is>
          <t>• Test strategy standards reference</t>
        </is>
      </c>
      <c r="I27" s="66" t="inlineStr">
        <is>
          <t>• Strategy review against enterprise assurance requirements</t>
        </is>
      </c>
      <c r="J27" s="66" t="inlineStr">
        <is>
          <t>• Enterprise testing strategy
• Assurance matrix by risk tier</t>
        </is>
      </c>
    </row>
    <row r="28" hidden="1" ht="120" customHeight="1" s="84">
      <c r="A28" s="66" t="inlineStr">
        <is>
          <t>Testing</t>
        </is>
      </c>
      <c r="B28" s="66" t="inlineStr">
        <is>
          <t>Test Environment Setup</t>
        </is>
      </c>
      <c r="C28" s="66" t="inlineStr">
        <is>
          <t>Enterprise Architect</t>
        </is>
      </c>
      <c r="D28" s="66" t="inlineStr">
        <is>
          <t>Establishes baseline architecture configurations to maintain integrity and architecture controls across all environments. They implement stringent access controls and continuous monitoring to safeguard these environments from unauthorised access and potential breaches. Regular architecture audits ensure that any vulnerabilities or misconfigurations are promptly identified and corrected, maintaining the integrity of the testing processes.</t>
        </is>
      </c>
      <c r="E28" s="66" t="inlineStr">
        <is>
          <t>Level 6 - Initiate, influence</t>
        </is>
      </c>
      <c r="F28" s="66" t="inlineStr">
        <is>
          <t>STPL (Enterprise and business architecture)</t>
        </is>
      </c>
      <c r="G28" s="66" t="inlineStr">
        <is>
          <t>• Define baseline architecture configurations for all test environments across organisations to maintain control over data integrity and architecture.
• Ensure the proper segregation of test environments from production networks to safeguard operational data.
• Implement robust access controls and monitoring protocols for test environments to prevent unauthorized access and potential data leaks.
• Regularly audit the architecture of test environments to detect and rectify vulnerabilities or misconfigurations promptly.</t>
        </is>
      </c>
      <c r="H28" s="66" t="inlineStr">
        <is>
          <t>• Environment standards reference</t>
        </is>
      </c>
      <c r="I28" s="66" t="inlineStr">
        <is>
          <t>• Environment conformance confirmation</t>
        </is>
      </c>
      <c r="J28" s="66" t="inlineStr">
        <is>
          <t>• Enterprise environment standards published and maintained</t>
        </is>
      </c>
    </row>
    <row r="29" hidden="1" ht="120" customHeight="1" s="84">
      <c r="A29" s="66" t="inlineStr">
        <is>
          <t>Testing</t>
        </is>
      </c>
      <c r="B29" s="66" t="inlineStr">
        <is>
          <t>Test Case Design and Improvement</t>
        </is>
      </c>
      <c r="C29" s="66" t="inlineStr">
        <is>
          <t>Enterprise Architect</t>
        </is>
      </c>
      <c r="D29" s="66" t="inlineStr">
        <is>
          <t>Guides the development of architecture test cases, ensuring coverage of anticipated architecture scenarios. They promote the creation of a centralised repository of reusable test cases, enhancing efficiency and consistency in architecture testing across projects. Periodic reviews and updates of test cases keep organisations abreast of emerging threats and technological changes, ensuring that testing remains robust and relevant.</t>
        </is>
      </c>
      <c r="E29" s="66" t="inlineStr">
        <is>
          <t>Level 6 - Initiate, influence</t>
        </is>
      </c>
      <c r="F29" s="66" t="inlineStr">
        <is>
          <t>STPL (Enterprise and business architecture)</t>
        </is>
      </c>
      <c r="G29" s="66" t="inlineStr">
        <is>
          <t>• Guide the development and standardisation of architecture test cases that comprehensively cover expected threats and vulnerabilities.
• Introduce a repository of reusable architecture test cases to facilitate efficient test planning and execution across multiple projects.
• Periodically review and update architecture test cases in response to new threat intelligence and technological changes.
• Encourage the use of advanced simulation tools and techniques to create realistic architecture scenarios for testing.</t>
        </is>
      </c>
      <c r="H29" s="66" t="inlineStr">
        <is>
          <t>• Scenario library reference</t>
        </is>
      </c>
      <c r="I29" s="66" t="inlineStr">
        <is>
          <t>• Coverage review against enterprise scenarios</t>
        </is>
      </c>
      <c r="J29" s="66" t="inlineStr">
        <is>
          <t>• Enterprise scenario library maintenance</t>
        </is>
      </c>
    </row>
    <row r="30" hidden="1" ht="120" customHeight="1" s="84">
      <c r="A30" s="66" t="inlineStr">
        <is>
          <t>Testing</t>
        </is>
      </c>
      <c r="B30" s="66" t="inlineStr">
        <is>
          <t>Test Execution</t>
        </is>
      </c>
      <c r="C30" s="66" t="inlineStr">
        <is>
          <t>Enterprise Architect</t>
        </is>
      </c>
      <c r="D30" s="66" t="inlineStr">
        <is>
          <t>Monitors the adherence to predefined architecture protocols and timelines. They provide expert analysis of complex test results, particularly in simulations that involve sophisticated architecture scenarios. The EA also coordinates realistic incident response simulations to rigorously evaluate the effectiveness of organisations architecture measures, ensuring that test documentation is meticulous and thorough.</t>
        </is>
      </c>
      <c r="E30" s="66" t="inlineStr">
        <is>
          <t>Level 6 - Initiate, influence</t>
        </is>
      </c>
      <c r="F30" s="66" t="inlineStr">
        <is>
          <t>STPL (Enterprise and business architecture)</t>
        </is>
      </c>
      <c r="G30" s="66" t="inlineStr">
        <is>
          <t>• Monitor the execution of architecture tests to ensure they are carried out as per the defined protocols and within the set timelines.
• Provide expertise in interpreting test results, particularly in complex architecture testing scenarios.
• Coordinate incident response simulations during testing to evaluate the effectiveness of existing architecture measures.
• Ensure comprehensive documentation of test activities and outcomes for future reference and audits.</t>
        </is>
      </c>
      <c r="H30" s="66" t="inlineStr">
        <is>
          <t>• Escalation point for significant findings</t>
        </is>
      </c>
      <c r="I30" s="66" t="inlineStr">
        <is>
          <t>• Oversight review of significant findings</t>
        </is>
      </c>
      <c r="J30" s="66" t="inlineStr">
        <is>
          <t>• Portfolio test outcome analysis
• Systemic findings report</t>
        </is>
      </c>
    </row>
    <row r="31" hidden="1" ht="120" customHeight="1" s="84">
      <c r="A31" s="66" t="inlineStr">
        <is>
          <t>Testing</t>
        </is>
      </c>
      <c r="B31" s="66" t="inlineStr">
        <is>
          <t>Test Data Management</t>
        </is>
      </c>
      <c r="C31" s="66" t="inlineStr">
        <is>
          <t>Enterprise Architect</t>
        </is>
      </c>
      <c r="D31" s="66" t="inlineStr">
        <is>
          <t>Oversees the management of sensitive test data, implementing policies that enforce data protection standards such as encryption and anonymisation. They ensure that data handling practices comply with legal and regulatory requirements and that all personnel involved in testing are trained in these practices. Regular audits of test data management procedures ensure ongoing compliance and architecture.</t>
        </is>
      </c>
      <c r="E31" s="66" t="inlineStr">
        <is>
          <t>Level 6 - Initiate, influence</t>
        </is>
      </c>
      <c r="F31" s="66" t="inlineStr">
        <is>
          <t>STPL (Enterprise and business architecture)</t>
        </is>
      </c>
      <c r="G31" s="66" t="inlineStr">
        <is>
          <t>• Oversee the development and enforcement of policies for handling sensitive test data, including encryption, anonymisation, and architectural storage.
• Establish protocols for the architectural disposal of test data that is no longer required.
• Audit test data management practices regularly to ensure compliance with architecture policies and data protection laws.
• Train testing teams on best practices for handling and protecting test data to prevent data breaches.</t>
        </is>
      </c>
      <c r="H31" s="66" t="inlineStr">
        <is>
          <t>• Data policy reference issued</t>
        </is>
      </c>
      <c r="I31" s="66" t="inlineStr">
        <is>
          <t>• Policy conformance confirmation</t>
        </is>
      </c>
      <c r="J31" s="66" t="inlineStr">
        <is>
          <t>• Enterprise test data policy maintenance</t>
        </is>
      </c>
    </row>
    <row r="32" hidden="1" ht="120" customHeight="1" s="84">
      <c r="A32" s="66" t="inlineStr">
        <is>
          <t>Testing</t>
        </is>
      </c>
      <c r="B32" s="66" t="inlineStr">
        <is>
          <t xml:space="preserve">Test Automation </t>
        </is>
      </c>
      <c r="C32" s="66" t="inlineStr">
        <is>
          <t>Enterprise Architect</t>
        </is>
      </c>
      <c r="D32" s="66" t="inlineStr">
        <is>
          <t>Advocates for the integration of scalable automated architecture testing tools within the CI/CD pipelines. They ensure that these tools are properly evaluated and updated to meet the dynamic needs of the organisation. This automation not only improves the efficiency of testing activities but also ensures that architecture testing evolves in line with technological advancements and new architecture challenges.</t>
        </is>
      </c>
      <c r="E32" s="66" t="inlineStr">
        <is>
          <t>Level 6 - Initiate, influence</t>
        </is>
      </c>
      <c r="F32" s="66" t="inlineStr">
        <is>
          <t>STPL (Enterprise and business architecture)</t>
        </is>
      </c>
      <c r="G32" s="66" t="inlineStr">
        <is>
          <t>• Promote the integration of automated architecture testing tools that are scalable and adaptable to different project needs.
• Oversee the implementation of continuous integration and continuous deployment (CI/CD) pipelines that include automated architecture scans.
• Evaluate and approve new automation tools and technologies that can enhance the effectiveness of architecture testing.
• Ensure that automated tests are regularly reviewed and updated to adapt to new architecture challenges and business requirements.</t>
        </is>
      </c>
      <c r="H32" s="66" t="inlineStr">
        <is>
          <t>• Approved tooling reference</t>
        </is>
      </c>
      <c r="I32" s="66" t="inlineStr">
        <is>
          <t>• Automation approach review vs enterprise toolchain</t>
        </is>
      </c>
      <c r="J32" s="66" t="inlineStr">
        <is>
          <t>• Enterprise automation standards
• Tool rationalisation decisions</t>
        </is>
      </c>
    </row>
    <row r="33" hidden="1" ht="105" customHeight="1" s="84">
      <c r="A33" s="66" t="inlineStr">
        <is>
          <t>Testing</t>
        </is>
      </c>
      <c r="B33" s="66" t="inlineStr">
        <is>
          <t xml:space="preserve">Performance Testing </t>
        </is>
      </c>
      <c r="C33" s="66" t="inlineStr">
        <is>
          <t>Enterprise Architect</t>
        </is>
      </c>
      <c r="D33" s="66" t="inlineStr">
        <is>
          <t>Ensures that architecture implementations do not adversely affect system performance. They work closely with performance teams to include architecture stress tests, analysing how architecture features perform under extreme conditions. This collaborative effort helps identify any architecture vulnerabilities that emerge under stress, providing critical insights for strengthening system defences.</t>
        </is>
      </c>
      <c r="E33" s="66" t="inlineStr">
        <is>
          <t>Level 6 - Initiate, influence</t>
        </is>
      </c>
      <c r="F33" s="66" t="inlineStr">
        <is>
          <t>STPL (Enterprise and business architecture)</t>
        </is>
      </c>
      <c r="G33" s="66" t="inlineStr">
        <is>
          <t>• Integrate architecture considerations into performance testing to ensure that architecture features do not adversely affect system performance.
• Collaborate with performance testing teams to incorporate architecture stress tests under peak load conditions.
• Analyse performance test results to identify potential architecture weaknesses exposed under stress and provide recommendations for reinforcement.</t>
        </is>
      </c>
      <c r="H33" s="66" t="inlineStr">
        <is>
          <t>• Performance guardrails reference</t>
        </is>
      </c>
      <c r="I33" s="66" t="inlineStr">
        <is>
          <t>• Performance findings review with direction</t>
        </is>
      </c>
      <c r="J33" s="66" t="inlineStr">
        <is>
          <t>• Enterprise performance engineering analysis informing standards</t>
        </is>
      </c>
    </row>
    <row r="34" hidden="1" ht="120" customHeight="1" s="84">
      <c r="A34" s="66" t="inlineStr">
        <is>
          <t>Testing</t>
        </is>
      </c>
      <c r="B34" s="66" t="inlineStr">
        <is>
          <t xml:space="preserve">Defect Tracking and Management </t>
        </is>
      </c>
      <c r="C34" s="66" t="inlineStr">
        <is>
          <t>Enterprise Architect</t>
        </is>
      </c>
      <c r="D34" s="66" t="inlineStr">
        <is>
          <t>Standardises the process of tracking and managing architecture defects across the organisation. They ensure that defects are prioritised based on their severity and impact, facilitating rapid and effective resolutions. Regular reviews of outstanding defects help refine response strategies and prevent similar issues in future projects.</t>
        </is>
      </c>
      <c r="E34" s="66" t="inlineStr">
        <is>
          <t>Level 6 - Initiate, influence</t>
        </is>
      </c>
      <c r="F34" s="66" t="inlineStr">
        <is>
          <t>STPL (Enterprise and business architecture)</t>
        </is>
      </c>
      <c r="G34" s="66" t="inlineStr">
        <is>
          <t>• Standardise defect tracking systems and ensure that architecture defects are classified, tracked, and managed with high priority.
• Develop protocols for rapid response and resolution of critical architecture defects discovered during testing.
• encourage a feedback loop between project teams and architecture architects to enhance the defect resolution process based on past incidents and challenges.
• Facilitate regular reviews of unresolved architecture defects to assess risk and determine necessary actions.</t>
        </is>
      </c>
      <c r="H34" s="66" t="inlineStr">
        <is>
          <t>• Classification standard reference</t>
        </is>
      </c>
      <c r="I34" s="66" t="inlineStr">
        <is>
          <t>• Escalation conformance check</t>
        </is>
      </c>
      <c r="J34" s="66" t="inlineStr">
        <is>
          <t>• Portfolio defect trend analysis
• Systemic remediation direction</t>
        </is>
      </c>
    </row>
    <row r="35" hidden="1" ht="120" customHeight="1" s="84">
      <c r="A35" s="66" t="inlineStr">
        <is>
          <t>Testing</t>
        </is>
      </c>
      <c r="B35" s="66" t="inlineStr">
        <is>
          <t>Continuous Improvement</t>
        </is>
      </c>
      <c r="C35" s="66" t="inlineStr">
        <is>
          <t>Enterprise Architect</t>
        </is>
      </c>
      <c r="D35" s="66" t="inlineStr">
        <is>
          <t>Analyses architecture testing outcomes and post-deployment performance to identify areas for enhancement. They organise regular review sessions to discuss testing successes and areas needing improvement, encourage ing a culture of continuous learning and adaptation. The EA ensures that architecture testing practices are not static but evolve to meet the changing landscape of threats and business needs.</t>
        </is>
      </c>
      <c r="E35" s="66" t="inlineStr">
        <is>
          <t>Level 6 - Initiate, influence</t>
        </is>
      </c>
      <c r="F35" s="66" t="inlineStr">
        <is>
          <t>STPL (Enterprise and business architecture)</t>
        </is>
      </c>
      <c r="G35" s="66" t="inlineStr">
        <is>
          <t>• Lead the analysis of testing and post-deployment data to drive continuous improvement in architecture testing practices.
• Organise regular review sessions with project teams to discuss successes and areas of improvement in architecture testing.
• Stay updated with the latest architecture testing methodologies and tools to ensure the organisations testing practices remain state-of-the-art.
• Advocate for ongoing training and development opportunities for testing teams to enhance their architecture knowledge and skills.</t>
        </is>
      </c>
      <c r="H35" s="66" t="inlineStr">
        <is>
          <t>• Lessons routed to standards backlog</t>
        </is>
      </c>
      <c r="I35" s="66" t="inlineStr">
        <is>
          <t>• Improvement review with standards updates</t>
        </is>
      </c>
      <c r="J35" s="66" t="inlineStr">
        <is>
          <t>• Enterprise assurance effectiveness review</t>
        </is>
      </c>
    </row>
    <row r="36" hidden="1" ht="120" customHeight="1" s="84">
      <c r="A36" s="66" t="inlineStr">
        <is>
          <t>Deployment</t>
        </is>
      </c>
      <c r="B36" s="66" t="inlineStr">
        <is>
          <t>Provisioning and
Configuration</t>
        </is>
      </c>
      <c r="C36" s="66" t="inlineStr">
        <is>
          <t>Enterprise Architect</t>
        </is>
      </c>
      <c r="D36" s="66" t="inlineStr">
        <is>
          <t>Ensures that all systems are provisioned and configured to meet the architecture standards set by organisations . The EA develops and enforces configuration management policies to provide uniformity and efficiency across different environments. They oversee the deployment of servers, storage, and network capabilities, making sure that each component is configured to optimise architecture and operational performance from the outset.</t>
        </is>
      </c>
      <c r="E36" s="66" t="inlineStr">
        <is>
          <t>Level 6 - Initiate, influence</t>
        </is>
      </c>
      <c r="F36" s="66" t="inlineStr">
        <is>
          <t>STPL (Enterprise and business architecture)</t>
        </is>
      </c>
      <c r="G36" s="66" t="inlineStr">
        <is>
          <t>• Develop configuration management policies that ensure all deployed systems meet architecture requirements from the outset.
• Oversee the provisioning process of servers, storage, and networking equipment to ensure they are aligned with architecture best practices.
• Implement robust architecture configurations, including firewall settings, encryption standards, and architectural network protocols.
• Establish guidelines for configuration changes to maintain architecture integrity across the system lifecycle.</t>
        </is>
      </c>
      <c r="H36" s="66" t="inlineStr">
        <is>
          <t>• Baseline standard reference</t>
        </is>
      </c>
      <c r="I36" s="66" t="inlineStr">
        <is>
          <t>• Baseline conformance oversight</t>
        </is>
      </c>
      <c r="J36" s="66" t="inlineStr">
        <is>
          <t>• Enterprise configuration policy
• Platform baselines published</t>
        </is>
      </c>
    </row>
    <row r="37" hidden="1" ht="120" customHeight="1" s="84">
      <c r="A37" s="66" t="inlineStr">
        <is>
          <t>Deployment</t>
        </is>
      </c>
      <c r="B37" s="66" t="inlineStr">
        <is>
          <t>Monitoring and Incident
Management</t>
        </is>
      </c>
      <c r="C37" s="66" t="inlineStr">
        <is>
          <t>Enterprise Architect</t>
        </is>
      </c>
      <c r="D37" s="66" t="inlineStr">
        <is>
          <t>Responsible for implementing monitoring systems across organisations to oversee the performance, availability, and architecture of services. They establish key performance indicators (KPIs) for architecture monitoring and proactive incident management. The EA ensures that monitoring systems are capable of detecting and responding to architecture incidents swiftly, thereby minimising potential disruptions and enhancing the overall architecture posture.</t>
        </is>
      </c>
      <c r="E37" s="66" t="inlineStr">
        <is>
          <t>Level 6 - Initiate, influence</t>
        </is>
      </c>
      <c r="F37" s="66" t="inlineStr">
        <is>
          <t>STPL (Enterprise and business architecture)</t>
        </is>
      </c>
      <c r="G37" s="66" t="inlineStr">
        <is>
          <t>• Design monitoring systems to detect, alert, and respond to architecture incidents in real time.
• Develop incident response procedures and KPIs to evaluate the effectiveness and timeliness of responses to architecture threats.
• Train operational teams in incident detection and response techniques, ensuring rapid and effective handling of potential breaches.
• Continuously review and enhance monitoring tools and practices to adapt to new architecture challenges and technological advancements.</t>
        </is>
      </c>
      <c r="H37" s="66" t="inlineStr">
        <is>
          <t>• Monitoring standards reference</t>
        </is>
      </c>
      <c r="I37" s="66" t="inlineStr">
        <is>
          <t>• Monitoring design conformance review</t>
        </is>
      </c>
      <c r="J37" s="66" t="inlineStr">
        <is>
          <t>• Enterprise observability reference architecture
• Major-incident framework input</t>
        </is>
      </c>
    </row>
    <row r="38" hidden="1" ht="105" customHeight="1" s="84">
      <c r="A38" s="66" t="inlineStr">
        <is>
          <t>Deployment</t>
        </is>
      </c>
      <c r="B38" s="66" t="inlineStr">
        <is>
          <t>Performance Optimisation</t>
        </is>
      </c>
      <c r="C38" s="66" t="inlineStr">
        <is>
          <t>Enterprise Architect</t>
        </is>
      </c>
      <c r="D38" s="66" t="inlineStr">
        <is>
          <t>Uses monitoring data to optimise the performance of services across organisations . They adjust resource allocation, refine configurations, and employ advanced caching technologies to enhance service responsiveness and scalability. The EA ensures that performance optimisation efforts do not compromise architecture, balancing efficiency with robust architecture measures.</t>
        </is>
      </c>
      <c r="E38" s="66" t="inlineStr">
        <is>
          <t>Level 6 - Initiate, influence</t>
        </is>
      </c>
      <c r="F38" s="66" t="inlineStr">
        <is>
          <t>STPL (Enterprise and business architecture)</t>
        </is>
      </c>
      <c r="G38" s="66" t="inlineStr">
        <is>
          <t>• Analyse performance data to identify bottlenecks and areas where architecture measures might impact system efficiency.
• Optimise resource allocation and system configurations to balance architecture with performance and scalability.
• Implement advanced caching techniques and load balancing strategies to improve service response times without compromising architecture.</t>
        </is>
      </c>
      <c r="H38" s="66" t="inlineStr">
        <is>
          <t>• Optimisation guardrails reference</t>
        </is>
      </c>
      <c r="I38" s="66" t="inlineStr">
        <is>
          <t>• Optimisation decisions review for architectural impact</t>
        </is>
      </c>
      <c r="J38" s="66" t="inlineStr">
        <is>
          <t>• Cross-service optimisation analysis informing platform strategy</t>
        </is>
      </c>
    </row>
    <row r="39" hidden="1" ht="120" customHeight="1" s="84">
      <c r="A39" s="66" t="inlineStr">
        <is>
          <t>Deployment</t>
        </is>
      </c>
      <c r="B39" s="66" t="inlineStr">
        <is>
          <t>Backup and Disaster Recovery</t>
        </is>
      </c>
      <c r="C39" s="66" t="inlineStr">
        <is>
          <t>Enterprise Architect</t>
        </is>
      </c>
      <c r="D39" s="66" t="inlineStr">
        <is>
          <t>Defines and oversees the implementation of backup and recovery procedures to ensure data integrity and availability across all services. They ensure that backup strategies are in alignment with business continuity requirements and are capable of restoring services quickly in the event of a disaster. The EA regularly reviews and updates these strategies to adapt to new business needs and technological advancements.</t>
        </is>
      </c>
      <c r="E39" s="66" t="inlineStr">
        <is>
          <t>Level 6 - Initiate, influence</t>
        </is>
      </c>
      <c r="F39" s="66" t="inlineStr">
        <is>
          <t>STPL (Enterprise and business architecture)</t>
        </is>
      </c>
      <c r="G39" s="66" t="inlineStr">
        <is>
          <t>• Create and maintain a comprehensive disaster recovery plan that includes regular backups, failover procedures, and recovery tests.
• Automate backup processes to ensure data integrity and minimise the risk of data loss in any disaster scenario.
• Conduct regular disaster recovery drills to ensure all teams are prepared and recovery processes are effective and timely.
• Update and refine backup and disaster recovery protocols to reflect changes in technology and business requirements.</t>
        </is>
      </c>
      <c r="H39" s="66" t="inlineStr">
        <is>
          <t>• Resilience standards reference</t>
        </is>
      </c>
      <c r="I39" s="66" t="inlineStr">
        <is>
          <t>• DR approach conformance review</t>
        </is>
      </c>
      <c r="J39" s="66" t="inlineStr">
        <is>
          <t>• Enterprise resilience strategy contribution
• Recovery standards</t>
        </is>
      </c>
    </row>
    <row r="40" hidden="1" ht="120" customHeight="1" s="84">
      <c r="A40" s="66" t="inlineStr">
        <is>
          <t>Deployment</t>
        </is>
      </c>
      <c r="B40" s="66" t="inlineStr">
        <is>
          <t>Security Management</t>
        </is>
      </c>
      <c r="C40" s="66" t="inlineStr">
        <is>
          <t>Enterprise Architect</t>
        </is>
      </c>
      <c r="D40" s="66" t="inlineStr">
        <is>
          <t>Enforces strict architecture measures across all deployment phases. They assure access control policies, encryption standards, and regularly updates architecture procedures to protect against new threats. The EA conducts frequent architecture audits to ensure compliance with both internal architecture policies and external regulations. By continuously monitoring for threats and vulnerabilities, the EA maintains a architectural deployment environment.</t>
        </is>
      </c>
      <c r="E40" s="66" t="inlineStr">
        <is>
          <t>Level 6 - Initiate, influence</t>
        </is>
      </c>
      <c r="F40" s="66" t="inlineStr">
        <is>
          <t>STPL (Enterprise and business architecture)</t>
        </is>
      </c>
      <c r="G40" s="66" t="inlineStr">
        <is>
          <t>• Regularly update architecture policies and procedures to incorporate the latest architecture trends, technologies, and regulatory requirements.
• Enforce rigorous access control measures to safeguard sensitive data and systems from unauthorized access.
• Schedule and conduct regular architecture audits and vulnerability assessments to identify and address potential architecture gaps.
• Collaborate with compliance teams to ensure all deployments meet industry standards and regulatory requirements.</t>
        </is>
      </c>
      <c r="H40" s="66" t="inlineStr">
        <is>
          <t>• Policy set reference (with security architecture)</t>
        </is>
      </c>
      <c r="I40" s="66" t="inlineStr">
        <is>
          <t>• Management arrangements conformance review</t>
        </is>
      </c>
      <c r="J40" s="66" t="inlineStr">
        <is>
          <t>• Enterprise policy updates coordinated with security architecture</t>
        </is>
      </c>
    </row>
    <row r="41" hidden="1" ht="90" customHeight="1" s="84">
      <c r="A41" s="66" t="inlineStr">
        <is>
          <t>Deployment</t>
        </is>
      </c>
      <c r="B41" s="66" t="inlineStr">
        <is>
          <t>Patch and Configuration
Management</t>
        </is>
      </c>
      <c r="C41" s="66" t="inlineStr">
        <is>
          <t>Enterprise Architect</t>
        </is>
      </c>
      <c r="D41" s="66" t="inlineStr">
        <is>
          <t>Ensures that all services are maintained with the latest architecture patches and configurations. They oversee regular updates to enhance service reliability and architecture, ensuring that these updates are implemented without disrupting service continuity. The EA’s management of patching processes is important for maintaining high architecture and operational standards.</t>
        </is>
      </c>
      <c r="E41" s="66" t="inlineStr">
        <is>
          <t>Level 6 - Initiate, influence</t>
        </is>
      </c>
      <c r="F41" s="66" t="inlineStr">
        <is>
          <t>STPL (Enterprise and business architecture)</t>
        </is>
      </c>
      <c r="G41" s="66" t="inlineStr">
        <is>
          <t>• Oversee a scheduled patch management program that ensures all systems are protected against known vulnerabilities.
• Implement change management processes that ensure all configuration changes are reviewed for architecture implications before implementation.
• Maintain an audit trail of all patches and configuration changes to provide accountability and facilitate post-implementation reviews.</t>
        </is>
      </c>
      <c r="H41" s="66" t="inlineStr">
        <is>
          <t>• Lifecycle policy reference</t>
        </is>
      </c>
      <c r="I41" s="66" t="inlineStr">
        <is>
          <t>• Lifecycle programme conformance oversight</t>
        </is>
      </c>
      <c r="J41" s="66" t="inlineStr">
        <is>
          <t>• Enterprise lifecycle management policy maintenance</t>
        </is>
      </c>
    </row>
    <row r="42" hidden="1" ht="90" customHeight="1" s="84">
      <c r="A42" s="66" t="inlineStr">
        <is>
          <t>Deployment</t>
        </is>
      </c>
      <c r="B42" s="66" t="inlineStr">
        <is>
          <t>Capacity Planning
and Scaling</t>
        </is>
      </c>
      <c r="C42" s="66" t="inlineStr">
        <is>
          <t>Enterprise Architect</t>
        </is>
      </c>
      <c r="D42" s="66" t="inlineStr">
        <is>
          <t>Monitor service demand and analyse usage trends to forecast future resource needs, planning capacity adjustments to handle growth efficiently. The EA ensures that scalability measures are architectural and cost-effective, optimizing resource utilisation without exposing organisations to increased architecture risks.</t>
        </is>
      </c>
      <c r="E42" s="66" t="inlineStr">
        <is>
          <t>Level 6 - Initiate, influence</t>
        </is>
      </c>
      <c r="F42" s="66" t="inlineStr">
        <is>
          <t>STPL (Enterprise and business architecture)</t>
        </is>
      </c>
      <c r="G42" s="66" t="inlineStr">
        <is>
          <t>• Systematically analyse current and projected service demand to plan resource scaling that accommodates growth without sacrificing architecture.
• Develop scalable architecture architectures that ensure architecture measures expand effectively with system growth.
• Collaborate with finance and business units to budget for scaling resources in a cost-effective manner that adheres to architecture requirements.</t>
        </is>
      </c>
      <c r="H42" s="66" t="inlineStr">
        <is>
          <t>• Scaling guardrails reference</t>
        </is>
      </c>
      <c r="I42" s="66" t="inlineStr">
        <is>
          <t>• Capacity approach review</t>
        </is>
      </c>
      <c r="J42" s="66" t="inlineStr">
        <is>
          <t>• Enterprise capacity analysis informing platform investment</t>
        </is>
      </c>
    </row>
    <row r="43" hidden="1" ht="105" customHeight="1" s="84">
      <c r="A43" s="66" t="inlineStr">
        <is>
          <t>Deployment</t>
        </is>
      </c>
      <c r="B43" s="66" t="inlineStr">
        <is>
          <t>Continuous Improvement</t>
        </is>
      </c>
      <c r="C43" s="66" t="inlineStr">
        <is>
          <t>Enterprise Architect</t>
        </is>
      </c>
      <c r="D43" s="66" t="inlineStr">
        <is>
          <t>Commit to the ongoing refinement gather feedback from monitoring systems, incident reports, and user interactions to refine deployment strategies and enhance architecture measures. The EA leads initiatives to resolve issues, optimise performance, and adapt deployment practices to meet evolving needs, ensuring organisations deployments remain state-of-the-art and securely aligned with business objectives.</t>
        </is>
      </c>
      <c r="E43" s="66" t="inlineStr">
        <is>
          <t>Level 6 - Initiate, influence</t>
        </is>
      </c>
      <c r="F43" s="66" t="inlineStr">
        <is>
          <t>STPL (Enterprise and business architecture)</t>
        </is>
      </c>
      <c r="G43" s="66" t="inlineStr">
        <is>
          <t>• Encourage a culture that values continuous improvement in architecture practices through regular feedback loops and performance reviews.
• Lead cross-functional teams in identifying, implementing, and evaluating improvements in the architecture deployment process.
• Utilise insights from monitoring, incidents, and operational feedback to drive strategic changes that enhance architecture measures and deployment efficiency.</t>
        </is>
      </c>
      <c r="H43" s="66" t="inlineStr">
        <is>
          <t>• Lessons routed to enterprise backlog</t>
        </is>
      </c>
      <c r="I43" s="66" t="inlineStr">
        <is>
          <t>• Lessons review with standards implications</t>
        </is>
      </c>
      <c r="J43" s="66" t="inlineStr">
        <is>
          <t>• Enterprise improvement portfolio reporting</t>
        </is>
      </c>
    </row>
    <row r="44" hidden="1" ht="75" customHeight="1" s="84">
      <c r="A44" s="66" t="inlineStr">
        <is>
          <t>Transition</t>
        </is>
      </c>
      <c r="B44" s="66" t="inlineStr">
        <is>
          <t>Knowledge Transfer and Training</t>
        </is>
      </c>
      <c r="C44" s="66" t="inlineStr">
        <is>
          <t>Enterprise Architect</t>
        </is>
      </c>
      <c r="D44" s="66" t="inlineStr">
        <is>
          <t>Oversees comprehensive architecture training and knowledge transfer during the transition to ensure operational teams are prepared to manage the architecture. This includes ensuring that systems adhere to enterprise-level architecture requirements.</t>
        </is>
      </c>
      <c r="E44" s="66" t="inlineStr">
        <is>
          <t>Level 6 - Initiate, influence</t>
        </is>
      </c>
      <c r="F44" s="66" t="inlineStr">
        <is>
          <t>STPL (Enterprise and business architecture), RLMT (Stakeholder relationship management), ETDL (Learning delivery)</t>
        </is>
      </c>
      <c r="G44" s="66" t="inlineStr">
        <is>
          <t>• Ensure that all architecture-related tools and procedures are understood by operational staff.
• Lead workshops for operational teams to cover incident response protocols, monitoring systems, and new architecture controls.
• Ensure the alignment of training with the enterprise architecture.</t>
        </is>
      </c>
      <c r="H44" s="66" t="inlineStr">
        <is>
          <t>• Handover standards reference</t>
        </is>
      </c>
      <c r="I44" s="66" t="inlineStr">
        <is>
          <t>• Handover completeness oversight</t>
        </is>
      </c>
      <c r="J44" s="66" t="inlineStr">
        <is>
          <t>• Enterprise transition standards
• Readiness framework maintenance</t>
        </is>
      </c>
    </row>
    <row r="45" hidden="1" ht="60" customHeight="1" s="84">
      <c r="A45" s="66" t="inlineStr">
        <is>
          <t>Transition</t>
        </is>
      </c>
      <c r="B45" s="66" t="inlineStr">
        <is>
          <t>Incident Response Preparation</t>
        </is>
      </c>
      <c r="C45" s="66" t="inlineStr">
        <is>
          <t>Enterprise Architect</t>
        </is>
      </c>
      <c r="D45" s="66" t="inlineStr">
        <is>
          <t>Prepares incident response frameworks at an enterprise level, ensuring that all services and systems transitioned into operation have robust incident detection and management protocols integrated. This is done with a focus on enterprise-wide threats.</t>
        </is>
      </c>
      <c r="E45" s="66" t="inlineStr">
        <is>
          <t>Level 6 - Initiate, influence</t>
        </is>
      </c>
      <c r="F45" s="66" t="inlineStr">
        <is>
          <t>SCAD (Security operations), USUP (Incident management)</t>
        </is>
      </c>
      <c r="G45" s="66" t="inlineStr">
        <is>
          <t>• Review incident response plans for enterprise services.
• Ensure SIEM systems are properly configured for new services.
• Conduct risk assessments to anticipate incident scenarios that may arise post-transition.</t>
        </is>
      </c>
      <c r="H45" s="66" t="inlineStr">
        <is>
          <t>• Enterprise process linkage confirmed</t>
        </is>
      </c>
      <c r="I45" s="66" t="inlineStr">
        <is>
          <t>• Readiness review against enterprise processes</t>
        </is>
      </c>
      <c r="J45" s="66" t="inlineStr">
        <is>
          <t>• Enterprise resilience framework updates</t>
        </is>
      </c>
    </row>
    <row r="46" hidden="1" ht="60" customHeight="1" s="84">
      <c r="A46" s="66" t="inlineStr">
        <is>
          <t>Transition</t>
        </is>
      </c>
      <c r="B46" s="66" t="inlineStr">
        <is>
          <t>Monitoring Enablement</t>
        </is>
      </c>
      <c r="C46" s="66" t="inlineStr">
        <is>
          <t>Enterprise Architect</t>
        </is>
      </c>
      <c r="D46" s="66" t="inlineStr">
        <is>
          <t>Ensures that architecture monitoring systems are activated and integrated within the broader enterprise monitoring environment, with a focus on scalability and alignment with overarching enterprise architecture goals.</t>
        </is>
      </c>
      <c r="E46" s="66" t="inlineStr">
        <is>
          <t>Level 6 - Initiate, influence</t>
        </is>
      </c>
      <c r="F46" s="66" t="inlineStr">
        <is>
          <t>METL (Methods and tools), EMRG (Emerging technology monitoring)</t>
        </is>
      </c>
      <c r="G46" s="66" t="inlineStr">
        <is>
          <t>• Enable enterprise-wide visibility of systems during the transition.
• Configure advanced detection capabilities and thresholds in the SIEM.
• Align monitoring systems with long-term enterprise objectives, focusing on adaptability to new and evolving threats.</t>
        </is>
      </c>
      <c r="H46" s="66" t="inlineStr">
        <is>
          <t>• Onboarding standard reference</t>
        </is>
      </c>
      <c r="I46" s="66" t="inlineStr">
        <is>
          <t>• Enablement conformance confirmation</t>
        </is>
      </c>
      <c r="J46" s="66" t="inlineStr">
        <is>
          <t>• Enterprise observability strategy updates</t>
        </is>
      </c>
    </row>
    <row r="47" hidden="1" ht="75" customHeight="1" s="84">
      <c r="A47" s="66" t="inlineStr">
        <is>
          <t>Transition</t>
        </is>
      </c>
      <c r="B47" s="66" t="inlineStr">
        <is>
          <t>Operational Handover</t>
        </is>
      </c>
      <c r="C47" s="66" t="inlineStr">
        <is>
          <t>Enterprise Architect</t>
        </is>
      </c>
      <c r="D47" s="66" t="inlineStr">
        <is>
          <t>Oversees the architectural handover of services from the project team to the operational team. This includes verifying that all architecture configurations, documentation, and tools are transferred without any gaps, ensuring continued enterprise-level architecture alignment.</t>
        </is>
      </c>
      <c r="E47" s="66" t="inlineStr">
        <is>
          <t>Level 6 - Initiate, influence</t>
        </is>
      </c>
      <c r="F47" s="66" t="inlineStr">
        <is>
          <t>STPL (Enterprise and business architecture), CHMG (Change control), SCAD (Security operations)</t>
        </is>
      </c>
      <c r="G47" s="66" t="inlineStr">
        <is>
          <t>• Review the handover of architecture responsibilities to ensure completeness.
• Conduct a final enterprise-level audit of architecture policies and procedures.
• Ensure that operational teams have the resources and documentation needed to maintain architecture at the enterprise level.</t>
        </is>
      </c>
      <c r="H47" s="66" t="inlineStr">
        <is>
          <t>• Gate sign-off record</t>
        </is>
      </c>
      <c r="I47" s="66" t="inlineStr">
        <is>
          <t>• Enterprise-level handover completeness review</t>
        </is>
      </c>
      <c r="J47" s="66" t="inlineStr">
        <is>
          <t>• Formal acceptance oversight with benefits tracking initiation</t>
        </is>
      </c>
    </row>
    <row r="48" hidden="1" ht="60" customHeight="1" s="84">
      <c r="A48" s="66" t="inlineStr">
        <is>
          <t>Transition</t>
        </is>
      </c>
      <c r="B48" s="66" t="inlineStr">
        <is>
          <t>Post-Deployment Security Testing</t>
        </is>
      </c>
      <c r="C48" s="66" t="inlineStr">
        <is>
          <t>Enterprise Architect</t>
        </is>
      </c>
      <c r="D48" s="66" t="inlineStr">
        <is>
          <t>Validates the architecture of newly deployed services by conducting final architecture tests to ensure no new vulnerabilities have been introduced. Emphasis is on adherence to enterprise-wide architecture standards.</t>
        </is>
      </c>
      <c r="E48" s="66" t="inlineStr">
        <is>
          <t>Level 6 - Initiate, influence</t>
        </is>
      </c>
      <c r="F48" s="66" t="inlineStr">
        <is>
          <t>NFTS (Non-functional testing), COPL (Continuity management)</t>
        </is>
      </c>
      <c r="G48" s="66" t="inlineStr">
        <is>
          <t>• Coordinate and conduct enterprise-level architecture tests post-deployment.
• Validate that the architecture controls in place meet enterprise architecture requirements.
• Ensure that the system functions securely under operational conditions.</t>
        </is>
      </c>
      <c r="H48" s="66" t="inlineStr">
        <is>
          <t>• Validation results noted at gate (with security architecture)</t>
        </is>
      </c>
      <c r="I48" s="66" t="inlineStr">
        <is>
          <t>• Post-deployment assurance review record</t>
        </is>
      </c>
      <c r="J48" s="66" t="inlineStr">
        <is>
          <t>• Enterprise validation oversight with risk acceptance routing</t>
        </is>
      </c>
    </row>
    <row r="49" hidden="1" ht="105" customHeight="1" s="84">
      <c r="A49" s="66" t="inlineStr">
        <is>
          <t>Operation</t>
        </is>
      </c>
      <c r="B49" s="66" t="inlineStr">
        <is>
          <t>Environment Provisioning</t>
        </is>
      </c>
      <c r="C49" s="66" t="inlineStr">
        <is>
          <t>Enterprise Architect</t>
        </is>
      </c>
      <c r="D49" s="66" t="inlineStr">
        <is>
          <t>Oversees the creation and configuration of virtual and physical environments to ensure they comply with enterprise-wide architecture standards. They play a crucial role in defining architecture protocols for the provisioning of resources, such as machines, devices, and storage, ensuring these protocols enhance architecture and reduce potential vulnerabilities from the outset.</t>
        </is>
      </c>
      <c r="E49" s="66" t="inlineStr">
        <is>
          <t>Level 6 - Initiate, influence</t>
        </is>
      </c>
      <c r="F49" s="66" t="inlineStr">
        <is>
          <t>STPL (Enterprise and business architecture)</t>
        </is>
      </c>
      <c r="G49" s="66" t="inlineStr">
        <is>
          <t>• Develop and enforce architecture standards for the provisioning of all operational environments, ensuring alignment with enterprise-wide architecture policies.
• Oversee the architectural setup of infrastructure, including virtual machines, devices, and network configurations, to mitigate potential architecture risks.
• Establish procedures for architectural resource allocation that ensure all environments are consistent and compliant with requirements.</t>
        </is>
      </c>
      <c r="H49" s="66" t="inlineStr">
        <is>
          <t>• Provisioning standards reference</t>
        </is>
      </c>
      <c r="I49" s="66" t="inlineStr">
        <is>
          <t>• Standards conformance oversight</t>
        </is>
      </c>
      <c r="J49" s="66" t="inlineStr">
        <is>
          <t>• Enterprise provisioning standards with compliance reporting</t>
        </is>
      </c>
    </row>
    <row r="50" hidden="1" ht="90" customHeight="1" s="84">
      <c r="A50" s="66" t="inlineStr">
        <is>
          <t>Operation</t>
        </is>
      </c>
      <c r="B50" s="66" t="inlineStr">
        <is>
          <t>Release Packaging</t>
        </is>
      </c>
      <c r="C50" s="66" t="inlineStr">
        <is>
          <t>Enterprise Architect</t>
        </is>
      </c>
      <c r="D50" s="66" t="inlineStr">
        <is>
          <t>Ensures that deployment artifacts are created with architecture in mind, including rigorous version control and traceability of all components. They define the standards for bundling code and configurations that ensure architectural and traceable releases, facilitating efficient and architectural deployment processes.</t>
        </is>
      </c>
      <c r="E50" s="66" t="inlineStr">
        <is>
          <t>Level 6 - Initiate, influence</t>
        </is>
      </c>
      <c r="F50" s="66" t="inlineStr">
        <is>
          <t>STPL (Enterprise and business architecture)</t>
        </is>
      </c>
      <c r="G50" s="66" t="inlineStr">
        <is>
          <t>• Oversee the creation of deployment artifacts, ensuring that all release packages adhere to strict architecture and version control guidelines.
• Implement traceability measures for all configurations and code changes to facilitate architecture audits and compliance checks.
• Ensure that release packages are securely stored and managed to prevent unauthorized access.</t>
        </is>
      </c>
      <c r="H50" s="66" t="inlineStr">
        <is>
          <t>• Release standards reference</t>
        </is>
      </c>
      <c r="I50" s="66" t="inlineStr">
        <is>
          <t>• Integrity standards conformance review</t>
        </is>
      </c>
      <c r="J50" s="66" t="inlineStr">
        <is>
          <t>• Enterprise software delivery standards maintenance</t>
        </is>
      </c>
    </row>
    <row r="51" hidden="1" ht="90" customHeight="1" s="84">
      <c r="A51" s="66" t="inlineStr">
        <is>
          <t>Operation</t>
        </is>
      </c>
      <c r="B51" s="66" t="inlineStr">
        <is>
          <t>Configuration Management</t>
        </is>
      </c>
      <c r="C51" s="66" t="inlineStr">
        <is>
          <t>Enterprise Architect</t>
        </is>
      </c>
      <c r="D51" s="66" t="inlineStr">
        <is>
          <t>Managing and overseeing the configuration of environments and integration across the organisation. They establish and maintain architecture guidelines for configuration management that all operational projects must follow, ensuring consistency and compliance with architecture best practices across all deployments.</t>
        </is>
      </c>
      <c r="E51" s="66" t="inlineStr">
        <is>
          <t>Level 6 - Initiate, influence</t>
        </is>
      </c>
      <c r="F51" s="66" t="inlineStr">
        <is>
          <t>STPL (Enterprise and business architecture)</t>
        </is>
      </c>
      <c r="G51" s="66" t="inlineStr">
        <is>
          <t>• Define and maintain architecture policies for managing configurations, environment-specific settings, and external integrations across all operational platforms.
• Ensure that configuration changes follow a controlled and documented process to maintain architecture integrity.
• Regularly audit configuration management practices to ensure they meet architecture standards and address new threats.</t>
        </is>
      </c>
      <c r="H51" s="66" t="inlineStr">
        <is>
          <t>• Configuration policy reference</t>
        </is>
      </c>
      <c r="I51" s="66" t="inlineStr">
        <is>
          <t>• Compliance oversight reporting</t>
        </is>
      </c>
      <c r="J51" s="66" t="inlineStr">
        <is>
          <t>• Enterprise configuration policy
• Estate compliance analytics</t>
        </is>
      </c>
    </row>
    <row r="52" hidden="1" ht="90" customHeight="1" s="84">
      <c r="A52" s="66" t="inlineStr">
        <is>
          <t>Operation</t>
        </is>
      </c>
      <c r="B52" s="66" t="inlineStr">
        <is>
          <t>Deployment Automation</t>
        </is>
      </c>
      <c r="C52" s="66" t="inlineStr">
        <is>
          <t>Enterprise Architect</t>
        </is>
      </c>
      <c r="D52" s="66" t="inlineStr">
        <is>
          <t>Designs and implements automation strategies for deployments to ensure consistent, repeatable, and error-free deployment pipelines. They incorporate architecture measures into the automation tools and processes, enhancing the integrity and reliability of automated deployments across different environments.</t>
        </is>
      </c>
      <c r="E52" s="66" t="inlineStr">
        <is>
          <t>Level 6 - Initiate, influence</t>
        </is>
      </c>
      <c r="F52" s="66" t="inlineStr">
        <is>
          <t>STPL (Enterprise and business architecture)</t>
        </is>
      </c>
      <c r="G52" s="66" t="inlineStr">
        <is>
          <t>• Design and implement architectural deployment automation processes that enhance consistency, repeatability, and efficiency across deployments.
• Integrate architecture assessments into the automation pipelines to detect vulnerabilities before they impact production environments.
• Monitor automated deployment processes to ensure they operate under the defined architecture parameters.</t>
        </is>
      </c>
      <c r="H52" s="66" t="inlineStr">
        <is>
          <t>• Automation standards reference</t>
        </is>
      </c>
      <c r="I52" s="66" t="inlineStr">
        <is>
          <t>• Automation design review</t>
        </is>
      </c>
      <c r="J52" s="66" t="inlineStr">
        <is>
          <t>• Enterprise automation standards
• Platform engineering strategy input</t>
        </is>
      </c>
    </row>
    <row r="53" hidden="1" ht="90" customHeight="1" s="84">
      <c r="A53" s="66" t="inlineStr">
        <is>
          <t>Operation</t>
        </is>
      </c>
      <c r="B53" s="66" t="inlineStr">
        <is>
          <t xml:space="preserve">Deployment Verification </t>
        </is>
      </c>
      <c r="C53" s="66" t="inlineStr">
        <is>
          <t>Enterprise Architect</t>
        </is>
      </c>
      <c r="D53" s="66" t="inlineStr">
        <is>
          <t>Ensures that both functional and non-functional testing includes comprehensive architecture checks. They set predefined acceptance criteria that include stringent architecture validation to ensure that new deployments perform securely as intended before going live.</t>
        </is>
      </c>
      <c r="E53" s="66" t="inlineStr">
        <is>
          <t>Level 6 - Initiate, influence</t>
        </is>
      </c>
      <c r="F53" s="66" t="inlineStr">
        <is>
          <t>STPL (Enterprise and business architecture)</t>
        </is>
      </c>
      <c r="G53" s="66" t="inlineStr">
        <is>
          <t>• Establish architecture testing protocols as part of deployment verification to ensure all new systems meet organisations architecture standards.
• Oversee the execution of architecture validation tests to confirm that deployments are architectural and compliant with predefined acceptance criteria.
• Analyse results from deployment tests to identify and address architecture vulnerabilities promptly.</t>
        </is>
      </c>
      <c r="H53" s="66" t="inlineStr">
        <is>
          <t>• Verification protocol reference</t>
        </is>
      </c>
      <c r="I53" s="66" t="inlineStr">
        <is>
          <t>• Protocol conformance review</t>
        </is>
      </c>
      <c r="J53" s="66" t="inlineStr">
        <is>
          <t>• Enterprise verification standards maintenance</t>
        </is>
      </c>
    </row>
    <row r="54" hidden="1" ht="105" customHeight="1" s="84">
      <c r="A54" s="66" t="inlineStr">
        <is>
          <t>Operation</t>
        </is>
      </c>
      <c r="B54" s="66" t="inlineStr">
        <is>
          <t>Rollback and Recovery</t>
        </is>
      </c>
      <c r="C54" s="66" t="inlineStr">
        <is>
          <t>Enterprise Architect</t>
        </is>
      </c>
      <c r="D54" s="66" t="inlineStr">
        <is>
          <t>Plans and tests rollback and recovery procedures to ensure they are effective and minimise downtime. They oversee the implementation of disaster recovery plans that allow quick restoration of services to a known good state, ensuring business continuity and data integrity.</t>
        </is>
      </c>
      <c r="E54" s="66" t="inlineStr">
        <is>
          <t>Level 6 - Initiate, influence</t>
        </is>
      </c>
      <c r="F54" s="66" t="inlineStr">
        <is>
          <t>STPL (Enterprise and business architecture)</t>
        </is>
      </c>
      <c r="G54" s="66" t="inlineStr">
        <is>
          <t>• Plan and test rollback procedures and disaster recovery plans to ensure they can be executed swiftly and effectively in the event of a architecture breach or deployment failure.
• Ensure that recovery strategies are capable of restoring services to their last known architectural state, minimising downtime and preserving data integrity.
• Regularly review and update disaster recovery and rollback protocols to adapt to new business needs and technology changes.</t>
        </is>
      </c>
      <c r="H54" s="66" t="inlineStr">
        <is>
          <t>• Recovery standards reference</t>
        </is>
      </c>
      <c r="I54" s="66" t="inlineStr">
        <is>
          <t>• Recovery capability review</t>
        </is>
      </c>
      <c r="J54" s="66" t="inlineStr">
        <is>
          <t>• Enterprise recovery standards including cross-service dependencies</t>
        </is>
      </c>
    </row>
    <row r="55" hidden="1" ht="90" customHeight="1" s="84">
      <c r="A55" s="66" t="inlineStr">
        <is>
          <t>Operation</t>
        </is>
      </c>
      <c r="B55" s="66" t="inlineStr">
        <is>
          <t>Monitoring and Performance Optimisation</t>
        </is>
      </c>
      <c r="C55" s="66" t="inlineStr">
        <is>
          <t>Enterprise Architect</t>
        </is>
      </c>
      <c r="D55" s="66" t="inlineStr">
        <is>
          <t>Establishes monitoring procedures that not only track the performance and functionality of services but also oversee their architecture posture continuously. They utilize data from these monitoring activities to optimise performance without compromising architecture, ensuring organisations operations adapt to varying conditions efficiently.</t>
        </is>
      </c>
      <c r="E55" s="66" t="inlineStr">
        <is>
          <t>Level 6 - Initiate, influence</t>
        </is>
      </c>
      <c r="F55" s="66" t="inlineStr">
        <is>
          <t>STPL (Enterprise and business architecture)</t>
        </is>
      </c>
      <c r="G55" s="66" t="inlineStr">
        <is>
          <t>• Set up comprehensive architecture monitoring systems that continuously evaluate the architecture posture of operational services.
• Utilise monitoring data to optimise service performance without compromising on architecture measures.
• Develop strategies for performance tuning that enhance service responsiveness and scalability while maintaining architecture integrity.</t>
        </is>
      </c>
      <c r="H55" s="66" t="inlineStr">
        <is>
          <t>• Metrics feed to enterprise dashboard confirmed</t>
        </is>
      </c>
      <c r="I55" s="66" t="inlineStr">
        <is>
          <t>• Service health review within portfolio reporting</t>
        </is>
      </c>
      <c r="J55" s="66" t="inlineStr">
        <is>
          <t>• Portfolio health reporting
• Cross-domain performance analysis</t>
        </is>
      </c>
    </row>
    <row r="56" hidden="1" ht="90" customHeight="1" s="84">
      <c r="A56" s="66" t="inlineStr">
        <is>
          <t>Operation</t>
        </is>
      </c>
      <c r="B56" s="66" t="inlineStr">
        <is>
          <t>Defect Tracking and Management</t>
        </is>
      </c>
      <c r="C56" s="66" t="inlineStr">
        <is>
          <t>Enterprise Architect</t>
        </is>
      </c>
      <c r="D56" s="66" t="inlineStr">
        <is>
          <t>Develops systems for tracking and managing defects throughout operational processes. They ensure that all architecture-related defects are prioritised based on their impact, coordinated efficiently with development teams, and resolved swiftly to maintain high service quality and architecture standards.</t>
        </is>
      </c>
      <c r="E56" s="66" t="inlineStr">
        <is>
          <t>Level 6 - Initiate, influence</t>
        </is>
      </c>
      <c r="F56" s="66" t="inlineStr">
        <is>
          <t>STPL (Enterprise and business architecture)</t>
        </is>
      </c>
      <c r="G56" s="66" t="inlineStr">
        <is>
          <t>• Implement a centralised defect tracking system that prioritizes architecture issues and coordinates their resolution efficiently.
• Oversee the defect management process, ensuring timely updates and patches are applied to mitigate risks associated with identified vulnerabilities.
• Facilitate communication between operational teams and development teams to ensure seamless resolution of architecture defects.</t>
        </is>
      </c>
      <c r="H56" s="66" t="inlineStr">
        <is>
          <t>• Severity standards reference</t>
        </is>
      </c>
      <c r="I56" s="66" t="inlineStr">
        <is>
          <t>• Escalation oversight for significant issues</t>
        </is>
      </c>
      <c r="J56" s="66" t="inlineStr">
        <is>
          <t>• Portfolio defect analytics
• Architectural root-cause directives</t>
        </is>
      </c>
    </row>
    <row r="57" hidden="1" ht="135" customHeight="1" s="84">
      <c r="A57" s="66" t="inlineStr">
        <is>
          <t>Maintenance</t>
        </is>
      </c>
      <c r="B57" s="66" t="inlineStr">
        <is>
          <t>Monitoring and Alerting</t>
        </is>
      </c>
      <c r="C57" s="66" t="inlineStr">
        <is>
          <t>Enterprise Architect</t>
        </is>
      </c>
      <c r="D57" s="66" t="inlineStr">
        <is>
          <t>Orchestrates the establishment of unified monitoring protocols that are applied across all operational environments within organisations . They integrate state-of-the-art detection tools and data analytics to proactively identify architecture threats, ensuring real-time alerting and swift mitigation. By automating responses to common architecture events, the EA enhances the speed and accuracy of the organisations architecture operations, providing stakeholders with real-time architecture dashboards for immediate visibility and action.</t>
        </is>
      </c>
      <c r="E57" s="66" t="inlineStr">
        <is>
          <t>Level 6 - Initiate, influence</t>
        </is>
      </c>
      <c r="F57" s="66" t="inlineStr">
        <is>
          <t>STPL (Enterprise and business architecture)</t>
        </is>
      </c>
      <c r="G57" s="66" t="inlineStr">
        <is>
          <t>• Design and implement uniform monitoring processes across all operational environments to detect, analyse, and alert on architecture threats consistently.
• Utilise cutting-edge detection technologies and data analytics to proactively identify and address potential architecture issues before they become critical.
• Automate responses to common architecture events to reduce human error and response time, ensuring swift action is taken to mitigate risks.
• Maintain real-time architecture dashboards that provide up-to-date visibility of architecture statuses across organisations to relevant stakeholders.</t>
        </is>
      </c>
      <c r="H57" s="66" t="inlineStr">
        <is>
          <t>• Standards reference</t>
        </is>
      </c>
      <c r="I57" s="66" t="inlineStr">
        <is>
          <t>• Effectiveness oversight review</t>
        </is>
      </c>
      <c r="J57" s="66" t="inlineStr">
        <is>
          <t>• Enterprise observability strategy refresh
• Coverage gap analysis</t>
        </is>
      </c>
    </row>
    <row r="58" hidden="1" ht="120" customHeight="1" s="84">
      <c r="A58" s="66" t="inlineStr">
        <is>
          <t>Maintenance</t>
        </is>
      </c>
      <c r="B58" s="66" t="inlineStr">
        <is>
          <t>Incident and Problem Management</t>
        </is>
      </c>
      <c r="C58" s="66" t="inlineStr">
        <is>
          <t>Enterprise Architect</t>
        </is>
      </c>
      <c r="D58" s="66" t="inlineStr">
        <is>
          <t>Centralises the incident reporting mechanisms, ensuring that all architecture incidents are managed consistently and efficiently across departments. They continuously enhance organisations incident response processes by integrating lessons learned from recent architecture incidents. Comprehensive recovery plans are developed and maintained, detailing actionable steps for effective recovery and ensuring business continuity in the face of architecture challenges.</t>
        </is>
      </c>
      <c r="E58" s="66" t="inlineStr">
        <is>
          <t>Level 6 - Initiate, influence</t>
        </is>
      </c>
      <c r="F58" s="66" t="inlineStr">
        <is>
          <t>STPL (Enterprise and business architecture)</t>
        </is>
      </c>
      <c r="G58" s="66" t="inlineStr">
        <is>
          <t>• Establish a centralised platform for reporting and managing architecture incidents to ensure consistency in handling and response strategies across various departments.
• Regularly review and enhance incident response processes to incorporate lessons learned from recent incidents, improving both speed and effectiveness.
• Create and maintain comprehensive recovery plans that detail actions to be taken during and after a architecture incident, ensuring business continuity.</t>
        </is>
      </c>
      <c r="H58" s="66" t="inlineStr">
        <is>
          <t>• Escalation framework reference</t>
        </is>
      </c>
      <c r="I58" s="66" t="inlineStr">
        <is>
          <t>• Significant incident review participation</t>
        </is>
      </c>
      <c r="J58" s="66" t="inlineStr">
        <is>
          <t>• Enterprise incident trend analysis
• Architectural lessons directives</t>
        </is>
      </c>
    </row>
    <row r="59" hidden="1" ht="120" customHeight="1" s="84">
      <c r="A59" s="66" t="inlineStr">
        <is>
          <t>Maintenance</t>
        </is>
      </c>
      <c r="B59" s="66" t="inlineStr">
        <is>
          <t>Patch and Update Management</t>
        </is>
      </c>
      <c r="C59" s="66" t="inlineStr">
        <is>
          <t>Enterprise Architect</t>
        </is>
      </c>
      <c r="D59" s="66" t="inlineStr">
        <is>
          <t>Manages a coordinated patching schedule to ensure all systems across organisations are updated timely, minimising potential architecture vulnerabilities and operational disruptions. Post-update, they conduct thorough vulnerability assessments to confirm the architecture integrity of the systems. Additionally, the EA leads educational initiatives on the importance of patch compliance, emphasising its critical role in maintaining organisations architecture and operational integrity.</t>
        </is>
      </c>
      <c r="E59" s="66" t="inlineStr">
        <is>
          <t>Level 6 - Initiate, influence</t>
        </is>
      </c>
      <c r="F59" s="66" t="inlineStr">
        <is>
          <t>STPL (Enterprise and business architecture)</t>
        </is>
      </c>
      <c r="G59" s="66" t="inlineStr">
        <is>
          <t>• Manage a coordinated patching schedule across organisations to ensure timely updates and minimise disruptions.
• Perform vulnerability assessments after updates to verify that new or unforeseen vulnerabilities have not been introduced.
• Educate and inform all operational teams about the importance of patch compliance to architecture and operational integrity.</t>
        </is>
      </c>
      <c r="H59" s="66" t="inlineStr">
        <is>
          <t>• Lifecycle policy reference</t>
        </is>
      </c>
      <c r="I59" s="66" t="inlineStr">
        <is>
          <t>• Lifecycle posture oversight for the domain</t>
        </is>
      </c>
      <c r="J59" s="66" t="inlineStr">
        <is>
          <t>• Enterprise lifecycle posture reporting
• Policy threshold reviews</t>
        </is>
      </c>
    </row>
    <row r="60" hidden="1" ht="105" customHeight="1" s="84">
      <c r="A60" s="66" t="inlineStr">
        <is>
          <t>Maintenance</t>
        </is>
      </c>
      <c r="B60" s="66" t="inlineStr">
        <is>
          <t>Performance Optimisation</t>
        </is>
      </c>
      <c r="C60" s="66" t="inlineStr">
        <is>
          <t>Enterprise Architect</t>
        </is>
      </c>
      <c r="D60" s="66" t="inlineStr">
        <is>
          <t>Ensures that architecture measures align with system performance objectives, identifying any negative impacts and addressing them proactively. They regularly optimise architecture configurations to boost system efficiency without compromising architecture and facilitate cross-functional reviews with IT, operations, and architecture teams to maintain a balanced approach to performance optimisation and architecture.</t>
        </is>
      </c>
      <c r="E60" s="66" t="inlineStr">
        <is>
          <t>Level 6 - Initiate, influence</t>
        </is>
      </c>
      <c r="F60" s="66" t="inlineStr">
        <is>
          <t>STPL (Enterprise and business architecture)</t>
        </is>
      </c>
      <c r="G60" s="66" t="inlineStr">
        <is>
          <t>• Ensure that architecture measures are aligned with system performance goals, identifying and addressing any negative impacts.
• Periodically optimise architecture configurations to enhance system efficiency without compromising architecture.
• Facilitate regular performance reviews with IT, operations, and architecture teams to ensure a balanced approach to performance and architecture.</t>
        </is>
      </c>
      <c r="H60" s="66" t="inlineStr">
        <is>
          <t>• Guardrails reference</t>
        </is>
      </c>
      <c r="I60" s="66" t="inlineStr">
        <is>
          <t>• Performance review oversight</t>
        </is>
      </c>
      <c r="J60" s="66" t="inlineStr">
        <is>
          <t>• Enterprise standards updates from performance findings</t>
        </is>
      </c>
    </row>
    <row r="61" hidden="1" ht="105" customHeight="1" s="84">
      <c r="A61" s="66" t="inlineStr">
        <is>
          <t>Maintenance</t>
        </is>
      </c>
      <c r="B61" s="66" t="inlineStr">
        <is>
          <t>Capacity Planning and Scaling</t>
        </is>
      </c>
      <c r="C61" s="66" t="inlineStr">
        <is>
          <t>Enterprise Architect</t>
        </is>
      </c>
      <c r="D61" s="66" t="inlineStr">
        <is>
          <t>Embeds architecture risk assessments into the capacity planning processes, ensuring that increases in system capacity do not inadvertently introduce architecture risks. They provide expert guidance on architectural infrastructure expansion and resource allocation, continuously monitoring the impact of scaling activities on organisations architecture posture to make necessary adjustments.</t>
        </is>
      </c>
      <c r="E61" s="66" t="inlineStr">
        <is>
          <t>Level 6 - Initiate, influence</t>
        </is>
      </c>
      <c r="F61" s="66" t="inlineStr">
        <is>
          <t>STPL (Enterprise and business architecture)</t>
        </is>
      </c>
      <c r="G61" s="66" t="inlineStr">
        <is>
          <t>• Embed architecture risk assessments into the capacity planning process to ensure new capacity additions do not introduce vulnerabilities.
• Provide expert advice on architectural infrastructure expansion and resource allocation, keeping architecture as a primary consideration.
• Continuously monitor how changes in system capacity impact the overall architecture posture, adjusting architecture strategies accordingly.</t>
        </is>
      </c>
      <c r="H61" s="66" t="inlineStr">
        <is>
          <t>• Capacity risk note if flagged</t>
        </is>
      </c>
      <c r="I61" s="66" t="inlineStr">
        <is>
          <t>• Capacity risk review</t>
        </is>
      </c>
      <c r="J61" s="66" t="inlineStr">
        <is>
          <t>• Enterprise capacity assessment integrated into planning</t>
        </is>
      </c>
    </row>
    <row r="62" hidden="1" ht="105" customHeight="1" s="84">
      <c r="A62" s="66" t="inlineStr">
        <is>
          <t>Maintenance</t>
        </is>
      </c>
      <c r="B62" s="66" t="inlineStr">
        <is>
          <t>User Feedback and Enhancements</t>
        </is>
      </c>
      <c r="C62" s="66" t="inlineStr">
        <is>
          <t>Enterprise Architect</t>
        </is>
      </c>
      <c r="D62" s="66" t="inlineStr">
        <is>
          <t>Obtains and analyses user feedback focused specifically on architecture, using this input to drive improvements in architecture practices. They prioritise the implementation of architecture enhancements based on this feedback, enhancing user trust and satisfaction. They encourage user participation in architecture testing processes to ensure that architecture measures are both effective and aligned with user needs.</t>
        </is>
      </c>
      <c r="E62" s="66" t="inlineStr">
        <is>
          <t>Level 6 - Initiate, influence</t>
        </is>
      </c>
      <c r="F62" s="66" t="inlineStr">
        <is>
          <t>STPL (Enterprise and business architecture)</t>
        </is>
      </c>
      <c r="G62" s="66" t="inlineStr">
        <is>
          <t>• Actively solicit and analyse user feedback focused on architecture aspects, using this data to drive improvements in architecture practices.
• Prioritise the implementation of architecture enhancements based on direct insights and requests from users to enhance user trust and satisfaction.
• Encourage user participation in architecture testing and validation processes to gather feedback and enhance architecture measures.</t>
        </is>
      </c>
      <c r="H62" s="66" t="inlineStr">
        <is>
          <t>• Feedback routed to backlog</t>
        </is>
      </c>
      <c r="I62" s="66" t="inlineStr">
        <is>
          <t>• Feedback trend review</t>
        </is>
      </c>
      <c r="J62" s="66" t="inlineStr">
        <is>
          <t>• Enterprise experience analysis informing principles</t>
        </is>
      </c>
    </row>
    <row r="63" hidden="1" ht="120" customHeight="1" s="84">
      <c r="A63" s="66" t="inlineStr">
        <is>
          <t>Maintenance</t>
        </is>
      </c>
      <c r="B63" s="66" t="inlineStr">
        <is>
          <t xml:space="preserve">Continual Improvement and Innovation </t>
        </is>
      </c>
      <c r="C63" s="66" t="inlineStr">
        <is>
          <t>Enterprise Architect</t>
        </is>
      </c>
      <c r="D63" s="66" t="inlineStr">
        <is>
          <t>Leads initiatives to explore and integrate new architecture technologies and methodologies. They organise interdepartmental workshops and seminars to encourage a culture of knowledge sharing and continuous learning in architecture best practices. Staying abreast of industry trends, the EA ensures that organisations architecture practices are not only current but also forward-thinking, keeping organisations agile and well-prepared for future architecture challenges</t>
        </is>
      </c>
      <c r="E63" s="66" t="inlineStr">
        <is>
          <t>Level 6 - Initiate, influence</t>
        </is>
      </c>
      <c r="F63" s="66" t="inlineStr">
        <is>
          <t>STPL (Enterprise and business architecture)</t>
        </is>
      </c>
      <c r="G63" s="66" t="inlineStr">
        <is>
          <t>• Spearhead initiatives to explore new architecture technologies and methodologies that could enhance organisational architecture capabilities.
• Organise workshops and roadshows to share knowledge and best practices in architecture across different departments.
• Stay abreast of and implement industry-wide architecture trends and innovations to keep organisations architecture practices up-to-date and effective.</t>
        </is>
      </c>
      <c r="H63" s="66" t="inlineStr">
        <is>
          <t>• Items routed to enterprise backlog</t>
        </is>
      </c>
      <c r="I63" s="66" t="inlineStr">
        <is>
          <t>• Domain improvement plan review</t>
        </is>
      </c>
      <c r="J63" s="66" t="inlineStr">
        <is>
          <t>• Enterprise improvement programme with adoption decisions</t>
        </is>
      </c>
    </row>
    <row r="64" hidden="1" ht="90" customHeight="1" s="84">
      <c r="A64" s="66" t="inlineStr">
        <is>
          <t>Optimisation</t>
        </is>
      </c>
      <c r="B64" s="66" t="inlineStr">
        <is>
          <t>Performance Analysis and Benchmarking</t>
        </is>
      </c>
      <c r="C64" s="66" t="inlineStr">
        <is>
          <t>Enterprise Architect</t>
        </is>
      </c>
      <c r="D64" s="66" t="inlineStr">
        <is>
          <t>Analyses performance across the portfolio — capability health, application fitness, platform utilisation — benchmarking against targets and peers, and directing systemic improvement where individual projects cannot.</t>
        </is>
      </c>
      <c r="E64" s="66" t="inlineStr">
        <is>
          <t>Level 6 - Initiate, influence</t>
        </is>
      </c>
      <c r="F64" s="66" t="inlineStr">
        <is>
          <t>STPL (Enterprise and business architecture)</t>
        </is>
      </c>
      <c r="G64" s="66" t="inlineStr">
        <is>
          <t>• Aggregate capability and application health metrics into a portfolio performance view.
• Benchmark domains against business targets, industry reference points and architectural fitness criteria.
• Identify systemic weaknesses spanning projects and commission targeted improvement.
• Report portfolio health and trends to executive governance.</t>
        </is>
      </c>
      <c r="H64" s="66" t="inlineStr">
        <is>
          <t>• Domain metrics reviewed in portfolio dashboard</t>
        </is>
      </c>
      <c r="I64" s="66" t="inlineStr">
        <is>
          <t>• Domain benchmarking review with improvement directives</t>
        </is>
      </c>
      <c r="J64" s="66" t="inlineStr">
        <is>
          <t>• Portfolio performance report
• Capability health assessment
• Executive review pack</t>
        </is>
      </c>
    </row>
    <row r="65" hidden="1" ht="90" customHeight="1" s="84">
      <c r="A65" s="66" t="inlineStr">
        <is>
          <t>Optimisation</t>
        </is>
      </c>
      <c r="B65" s="66" t="inlineStr">
        <is>
          <t>Cost and Value Optimisation</t>
        </is>
      </c>
      <c r="C65" s="66" t="inlineStr">
        <is>
          <t>Enterprise Architect</t>
        </is>
      </c>
      <c r="D65" s="66" t="inlineStr">
        <is>
          <t>Optimises enterprise technology investment — application rationalisation, platform consolidation, enterprise agreements — redirecting spend from duplication and low-value assets to strategic capability.</t>
        </is>
      </c>
      <c r="E65" s="66" t="inlineStr">
        <is>
          <t>Level 6 - Initiate, influence</t>
        </is>
      </c>
      <c r="F65" s="66" t="inlineStr">
        <is>
          <t>STPL (Enterprise and business architecture)</t>
        </is>
      </c>
      <c r="G65" s="66" t="inlineStr">
        <is>
          <t>• Maintain a portfolio view of technology spend mapped to capability and business value.
• Direct application rationalisation using structured disposition analysis (e.g. tolerate/invest/migrate/eliminate).
• Shape enterprise licensing and sourcing strategy for strategic platforms.
• Present costed investment options to boards for explicit trade-off decisions.</t>
        </is>
      </c>
      <c r="H65" s="66" t="inlineStr">
        <is>
          <t>• Duplication flag for shared-platform reuse</t>
        </is>
      </c>
      <c r="I65" s="66" t="inlineStr">
        <is>
          <t>• Capability overlap assessment across units</t>
        </is>
      </c>
      <c r="J65" s="66" t="inlineStr">
        <is>
          <t>• Application rationalisation analysis (disposition per asset)
• Investment optimisation strategy
• Enterprise agreement case</t>
        </is>
      </c>
    </row>
    <row r="66" hidden="1" ht="90" customHeight="1" s="84">
      <c r="A66" s="66" t="inlineStr">
        <is>
          <t>Optimisation</t>
        </is>
      </c>
      <c r="B66" s="66" t="inlineStr">
        <is>
          <t>Process Improvement and Automation</t>
        </is>
      </c>
      <c r="C66" s="66" t="inlineStr">
        <is>
          <t>Enterprise Architect</t>
        </is>
      </c>
      <c r="D66" s="66" t="inlineStr">
        <is>
          <t>Improves enterprise architecture processes — governance cycle times, repository quality, decision throughput — and sets direction for automation of architecture and delivery processes across the organisation.</t>
        </is>
      </c>
      <c r="E66" s="66" t="inlineStr">
        <is>
          <t>Level 6 - Initiate, influence</t>
        </is>
      </c>
      <c r="F66" s="66" t="inlineStr">
        <is>
          <t>STPL (Enterprise and business architecture)</t>
        </is>
      </c>
      <c r="G66" s="66" t="inlineStr">
        <is>
          <t>• Streamline architecture governance using throughput and cycle-time evidence.
• Improve repository and model quality so architecture information is current and trusted.
• Define the enterprise approach to process automation and reusable delivery accelerators.
• Measure governance friction and act on trends.</t>
        </is>
      </c>
      <c r="H66" s="66" t="inlineStr">
        <is>
          <t>• Governance friction metrics reviewed</t>
        </is>
      </c>
      <c r="I66" s="66" t="inlineStr">
        <is>
          <t>• Governance improvement plan (cycle times, decision throughput)</t>
        </is>
      </c>
      <c r="J66" s="66" t="inlineStr">
        <is>
          <t>• Enterprise process automation strategy
• Repository quality programme
• Governance redesign proposal</t>
        </is>
      </c>
    </row>
    <row r="67" hidden="1" ht="60" customHeight="1" s="84">
      <c r="A67" s="66" t="inlineStr">
        <is>
          <t>Optimisation</t>
        </is>
      </c>
      <c r="B67" s="66" t="inlineStr">
        <is>
          <t>Technology Refresh and Rationalisation</t>
        </is>
      </c>
      <c r="C67" s="66" t="inlineStr">
        <is>
          <t>Enterprise Architect</t>
        </is>
      </c>
      <c r="D67" s="66" t="inlineStr">
        <is>
          <t>Owns the strategic health of the enterprise technology estate — the technology roadmap, end-of-life exposure across domains, and rationalisation onto strategic platforms.</t>
        </is>
      </c>
      <c r="E67" s="66" t="inlineStr">
        <is>
          <t>Level 6 - Initiate, influence</t>
        </is>
      </c>
      <c r="F67" s="66" t="inlineStr">
        <is>
          <t>STPL (Enterprise and business architecture)</t>
        </is>
      </c>
      <c r="G67" s="66" t="inlineStr">
        <is>
          <t>• Maintain the enterprise technology roadmap with lifecycle exposure by domain.
• Direct consolidation of overlapping platforms and products onto the strategic set.
• Set refresh priorities based on risk, cost and capability gain.
• Update reference architectures and standards to reflect the strategic technology set.</t>
        </is>
      </c>
      <c r="H67" s="66" t="inlineStr">
        <is>
          <t>• Roadmap lifecycle entries updated</t>
        </is>
      </c>
      <c r="I67" s="66" t="inlineStr">
        <is>
          <t>• Domain refresh priorities with sequencing</t>
        </is>
      </c>
      <c r="J67" s="66" t="inlineStr">
        <is>
          <t>• Enterprise technology roadmap refresh
• Platform consolidation case
• Updated reference architectures</t>
        </is>
      </c>
    </row>
    <row r="68" hidden="1" ht="105" customHeight="1" s="84">
      <c r="A68" s="66" t="inlineStr">
        <is>
          <t>Optimisation</t>
        </is>
      </c>
      <c r="B68" s="66" t="inlineStr">
        <is>
          <t>Control and Configuration Tuning</t>
        </is>
      </c>
      <c r="C68" s="66" t="inlineStr">
        <is>
          <t>Enterprise Architect</t>
        </is>
      </c>
      <c r="D68" s="66" t="inlineStr">
        <is>
          <t>Sets enterprise standards and guardrails for optimisation activity across domains — ensuring local tuning stays within architectural intent, and harvesting recurring lessons into updated standards and patterns.</t>
        </is>
      </c>
      <c r="E68" s="66" t="inlineStr">
        <is>
          <t>Level 6 - Initiate, influence</t>
        </is>
      </c>
      <c r="F68" s="66" t="inlineStr">
        <is>
          <t>STPL (Enterprise and business architecture)</t>
        </is>
      </c>
      <c r="G68" s="66" t="inlineStr">
        <is>
          <t>• Define guardrails for local optimisation and configuration change requiring design-authority approval.
• Review aggregated tuning and optimisation activity for patterns indicating standards weaknesses.
• Ensure optimisation does not silently erode architectural qualities (resilience, interoperability, security).
• Fold recurring lessons into updated standards, patterns and reference architectures.</t>
        </is>
      </c>
      <c r="H68" s="66" t="inlineStr">
        <is>
          <t>• Optimisation guardrails reference issued</t>
        </is>
      </c>
      <c r="I68" s="66" t="inlineStr">
        <is>
          <t>• Aggregated optimisation review with standards implications</t>
        </is>
      </c>
      <c r="J68" s="66" t="inlineStr">
        <is>
          <t>• Enterprise optimisation policy
• Standards and pattern updates from harvested lessons</t>
        </is>
      </c>
    </row>
    <row r="69" hidden="1" ht="90" customHeight="1" s="84">
      <c r="A69" s="66" t="inlineStr">
        <is>
          <t>Optimisation</t>
        </is>
      </c>
      <c r="B69" s="66" t="inlineStr">
        <is>
          <t>Capability Enhancement and Innovation</t>
        </is>
      </c>
      <c r="C69" s="66" t="inlineStr">
        <is>
          <t>Enterprise Architect</t>
        </is>
      </c>
      <c r="D69" s="66" t="inlineStr">
        <is>
          <t>Directs the enterprise innovation agenda — scanning emerging technology, governing pilots across domains, and deciding which proven capabilities become enterprise standards.</t>
        </is>
      </c>
      <c r="E69" s="66" t="inlineStr">
        <is>
          <t>Level 6 - Initiate, influence</t>
        </is>
      </c>
      <c r="F69" s="66" t="inlineStr">
        <is>
          <t>STPL (Enterprise and business architecture)</t>
        </is>
      </c>
      <c r="G69" s="66" t="inlineStr">
        <is>
          <t>• Maintain an enterprise technology radar aligned to business strategy.
• Govern the portfolio of innovation pilots, avoiding duplicated experiments across domains.
• Evaluate pilot outcomes and decide enterprise adoption, updating the capability roadmap.
• Brief leadership on strategic implications of emerging technology.</t>
        </is>
      </c>
      <c r="H69" s="66" t="inlineStr">
        <is>
          <t>• Technology radar entry updates</t>
        </is>
      </c>
      <c r="I69" s="66" t="inlineStr">
        <is>
          <t>• Pilot governance record with evaluation criteria</t>
        </is>
      </c>
      <c r="J69" s="66" t="inlineStr">
        <is>
          <t>• Technology radar publication
• Pilot portfolio review
• Enterprise adoption decisions</t>
        </is>
      </c>
    </row>
    <row r="70" hidden="1" ht="135" customHeight="1" s="84">
      <c r="A70" s="66" t="inlineStr">
        <is>
          <t>Retirement</t>
        </is>
      </c>
      <c r="B70" s="66" t="inlineStr">
        <is>
          <t>Identification and Assessment</t>
        </is>
      </c>
      <c r="C70" s="66" t="inlineStr">
        <is>
          <t>Enterprise Architect</t>
        </is>
      </c>
      <c r="D70" s="66" t="inlineStr">
        <is>
          <t>The EA begins the retirement process by conducting thorough assessments of systems, applications, or resources that are candidates for decommissioning. This evaluation focuses on identifying obsolescence, architecture risks, or interoperability issues that may affect the broader enterprise environment. The EA takes into account factors such as underutilisation, elevated maintenance costs, and the potential architecture vulnerabilities of outdated technologies. The goal is to ensure that retiring these assets does not expose organisations to undue risk.</t>
        </is>
      </c>
      <c r="E70" s="66" t="inlineStr">
        <is>
          <t>Level 6 - Initiate, influence</t>
        </is>
      </c>
      <c r="F70" s="66" t="inlineStr">
        <is>
          <t>STPL (Enterprise and business architecture)</t>
        </is>
      </c>
      <c r="G70" s="66" t="inlineStr">
        <is>
          <t>• Conduct thorough assessments of existing systems, applications, and resources to identify those that are obsolete, underutilised, or pose elevated architecture risks.
• Analyse the impact of potential decommissioning on interconnected systems, data flows, and overall enterprise architecture.
• Evaluate the financial implications, including maintenance costs and potential savings, associated with retiring specific systems.
• Identify legal and compliance implications of decommissioning, especially related to data retention and privacy requirements.</t>
        </is>
      </c>
      <c r="H70" s="66" t="inlineStr">
        <is>
          <t>• Rationalisation candidate list entry</t>
        </is>
      </c>
      <c r="I70" s="66" t="inlineStr">
        <is>
          <t>• Retirement assessment review with dependency check</t>
        </is>
      </c>
      <c r="J70" s="66" t="inlineStr">
        <is>
          <t>• Portfolio rationalisation analysis
• Enterprise dependency assessment</t>
        </is>
      </c>
    </row>
    <row r="71" hidden="1" ht="135" customHeight="1" s="84">
      <c r="A71" s="66" t="inlineStr">
        <is>
          <t>Retirement</t>
        </is>
      </c>
      <c r="B71" s="66" t="inlineStr">
        <is>
          <t>Planning and Strategy</t>
        </is>
      </c>
      <c r="C71" s="66" t="inlineStr">
        <is>
          <t>Enterprise Architect</t>
        </is>
      </c>
      <c r="D71" s="66" t="inlineStr">
        <is>
          <t>Once potential retirement candidates are identified, the EA develops a strategic plan for the decommissioning process. This plan includes a detailed risk assessment, outlining potential architecture challenges and mitigation strategies to ensure that the transition is managed securely and efficiently. The EA works closely with IT, compliance, and business units to create a roadmap that aligns with enterprise architecture policies and operational needs, scheduling the decommissioning to minimise disruption to ongoing services.</t>
        </is>
      </c>
      <c r="E71" s="66" t="inlineStr">
        <is>
          <t>Level 6 - Initiate, influence</t>
        </is>
      </c>
      <c r="F71" s="66" t="inlineStr">
        <is>
          <t>STPL (Enterprise and business architecture)</t>
        </is>
      </c>
      <c r="G71" s="66" t="inlineStr">
        <is>
          <t>• Develop decommissioning plans that detail risk assessments, mitigation strategies, and contingency plans.
• Collaborate with stakeholders across IT, compliance, legal, and business units to ensure alignment with organisational goals and compliance requirements.
• Establish clear schedules and timelines for decommissioning processes, including migration and data destruction phases, to minimise operational disruption.
• Define architecture protocols for each phase of the decommissioning process to maintain data integrity and architecture.</t>
        </is>
      </c>
      <c r="H71" s="66" t="inlineStr">
        <is>
          <t>• Decommissioning standards reference</t>
        </is>
      </c>
      <c r="I71" s="66" t="inlineStr">
        <is>
          <t>• Plan review against enterprise standards</t>
        </is>
      </c>
      <c r="J71" s="66" t="inlineStr">
        <is>
          <t>• Enterprise decommissioning strategy
• Obligations mapping</t>
        </is>
      </c>
    </row>
    <row r="72" hidden="1" ht="120" customHeight="1" s="84">
      <c r="A72" s="66" t="inlineStr">
        <is>
          <t>Retirement</t>
        </is>
      </c>
      <c r="B72" s="66" t="inlineStr">
        <is>
          <t>Data Migration and Archiving</t>
        </is>
      </c>
      <c r="C72" s="66" t="inlineStr">
        <is>
          <t>Enterprise Architect</t>
        </is>
      </c>
      <c r="D72" s="66" t="inlineStr">
        <is>
          <t>The EA oversees the migration and archiving of data from systems slated for decommissioning. They ensure that the data transfer process adheres to strict data integrity and architecture processes. The EA implements data sanitisation standards to prevent any possibility of data leakage and ensures compliance with legal standards for data handling and storage. Their focus is on maintaining the confidentiality and integrity of data throughout its transition to new systems or archival solutions.</t>
        </is>
      </c>
      <c r="E72" s="66" t="inlineStr">
        <is>
          <t>Level 6 - Initiate, influence</t>
        </is>
      </c>
      <c r="F72" s="66" t="inlineStr">
        <is>
          <t>STPL (Enterprise and business architecture)</t>
        </is>
      </c>
      <c r="G72" s="66" t="inlineStr">
        <is>
          <t>• Supervise the migration of data from outdated systems to more architectural, modern environments, ensuring that data integrity and architecture are preserved.
• Implement rigorous data sanitisation processes for all decommissioned hardware to prevent unauthorised data retrieval.
• Coordinate with data storage and compliance teams to ensure all data archiving methods meet current legal standards and organisational policies.
• Conduct thorough validations post-migration to ensure all data has been accurately transferred and securely archived.</t>
        </is>
      </c>
      <c r="H72" s="66" t="inlineStr">
        <is>
          <t>• Data disposition policy reference</t>
        </is>
      </c>
      <c r="I72" s="66" t="inlineStr">
        <is>
          <t>• Disposition plan conformance review</t>
        </is>
      </c>
      <c r="J72" s="66" t="inlineStr">
        <is>
          <t>• Enterprise data disposition standards
• Archive architecture guidance</t>
        </is>
      </c>
    </row>
    <row r="73" hidden="1" ht="135" customHeight="1" s="84">
      <c r="A73" s="66" t="inlineStr">
        <is>
          <t>Retirement</t>
        </is>
      </c>
      <c r="B73" s="66" t="inlineStr">
        <is>
          <t>Decommissioning and Resource Cleanup</t>
        </is>
      </c>
      <c r="C73" s="66" t="inlineStr">
        <is>
          <t>Enterprise Architect</t>
        </is>
      </c>
      <c r="D73" s="66" t="inlineStr">
        <is>
          <t>As systems are physically decommissioned, the EA ensures that all components are securely shut down and that storage devices are either thoroughly wiped or securely destroyed, according to data destruction policies. They oversee the revocation of all associated permissions and ensure that the entire process is documented in detail, confirming that no residual data remains accessible. The EA also manages the recycling or disposal of hardware in an environmentally responsible and architectural manner.</t>
        </is>
      </c>
      <c r="E73" s="66" t="inlineStr">
        <is>
          <t>Level 6 - Initiate, influence</t>
        </is>
      </c>
      <c r="F73" s="66" t="inlineStr">
        <is>
          <t>STPL (Enterprise and business architecture)</t>
        </is>
      </c>
      <c r="G73" s="66" t="inlineStr">
        <is>
          <t>• Oversee the physical and architectural decommissioning of hardware, ensuring that all data is irretrievably destroyed if not migrated.
• Manage the detailed inventory of all decommissioned assets, maintaining records of asset disposal or repurposing.
• Ensure that environmental standards for electronic waste disposal are strictly followed.
• Terminate all associated services, contracts, and agreements related to decommissioned systems, ensuring that no residual operational ties remain.</t>
        </is>
      </c>
      <c r="H73" s="66" t="inlineStr">
        <is>
          <t>• Disposal standards reference</t>
        </is>
      </c>
      <c r="I73" s="66" t="inlineStr">
        <is>
          <t>• Evidence oversight review</t>
        </is>
      </c>
      <c r="J73" s="66" t="inlineStr">
        <is>
          <t>• Enterprise disposal standards with assurance sampling</t>
        </is>
      </c>
    </row>
    <row r="74" hidden="1" ht="135" customHeight="1" s="84">
      <c r="A74" s="66" t="inlineStr">
        <is>
          <t>Retirement</t>
        </is>
      </c>
      <c r="B74" s="66" t="inlineStr">
        <is>
          <t>Communication and User Transition</t>
        </is>
      </c>
      <c r="C74" s="66" t="inlineStr">
        <is>
          <t>Enterprise Architect</t>
        </is>
      </c>
      <c r="D74" s="66" t="inlineStr">
        <is>
          <t>Effective communication is vital during the decommissioning process. The EA coordinates with communications teams to ensure all stakeholders are well-informed about the changes. They provide comprehensive guidance and support to users transitioning to new systems, facilitating workshops and training sessions to address architecture procedures and operational changes. The EA's communication strategy aims to minimise confusion and disruption, ensuring a seamless transition for all involved.</t>
        </is>
      </c>
      <c r="E74" s="66" t="inlineStr">
        <is>
          <t>Level 6 - Initiate, influence</t>
        </is>
      </c>
      <c r="F74" s="66" t="inlineStr">
        <is>
          <t>STPL (Enterprise and business architecture)</t>
        </is>
      </c>
      <c r="G74" s="66" t="inlineStr">
        <is>
          <t>• Develop communication strategies to keep all affected stakeholders informed throughout the decommissioning process.
• Provide guidance and support for users transitioning to new systems, including architecture training and documentation on new procedures.
• Collect and address feedback from users throughout the transition, making adjustments to improve the process and resolve any issues promptly.</t>
        </is>
      </c>
      <c r="H74" s="66" t="inlineStr">
        <is>
          <t>• Comms template reference</t>
        </is>
      </c>
      <c r="I74" s="66" t="inlineStr">
        <is>
          <t>• Communication review for completeness</t>
        </is>
      </c>
      <c r="J74" s="66" t="inlineStr">
        <is>
          <t>• Enterprise transition communication standards</t>
        </is>
      </c>
    </row>
    <row r="75" hidden="1" ht="120" customHeight="1" s="84">
      <c r="A75" s="66" t="inlineStr">
        <is>
          <t>Retirement</t>
        </is>
      </c>
      <c r="B75" s="66" t="inlineStr">
        <is>
          <t>Review and Documentation</t>
        </is>
      </c>
      <c r="C75" s="66" t="inlineStr">
        <is>
          <t>Enterprise Architect</t>
        </is>
      </c>
      <c r="D75" s="66" t="inlineStr">
        <is>
          <t>Following the decommissioning, the EA conducts a detailed review to evaluate the effectiveness of the entire process. This review helps identify any areas for improvement in handling future decommissioning. They update all relevant documentation to reflect the changes made, including architecture policies and operational guidelines. This documentation serves as a crucial record of the transition, detailing the rationale for decommissioning decisions and the methods used to architectural and archive data.</t>
        </is>
      </c>
      <c r="E75" s="66" t="inlineStr">
        <is>
          <t>Level 6 - Initiate, influence</t>
        </is>
      </c>
      <c r="F75" s="66" t="inlineStr">
        <is>
          <t>STPL (Enterprise and business architecture)</t>
        </is>
      </c>
      <c r="G75" s="66" t="inlineStr">
        <is>
          <t>• Conduct detailed reviews after each decommissioning phase to evaluate its success and the effectiveness of the implemented architecture measures.
• Document every aspect of the decommissioning process, from initial assessment to final cleanup, ensuring a thorough record for compliance and auditing purposes.
• Update the organisations architecture policies, system documentation, and operational guidelines to reflect the changes made through the decommissioning.</t>
        </is>
      </c>
      <c r="H75" s="66" t="inlineStr">
        <is>
          <t>• Lessons routed to repository</t>
        </is>
      </c>
      <c r="I75" s="66" t="inlineStr">
        <is>
          <t>• Review with repository updates confirmed</t>
        </is>
      </c>
      <c r="J75" s="66" t="inlineStr">
        <is>
          <t>• Enterprise closure report
• Repository and model updates</t>
        </is>
      </c>
    </row>
  </sheetData>
  <autoFilter ref="A3:J75">
    <filterColumn colId="0" hiddenButton="0" showButton="1">
      <filters>
        <filter val="Design"/>
      </filters>
    </filterColumn>
  </autoFilter>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75"/>
  <sheetViews>
    <sheetView showGridLines="0" tabSelected="0" workbookViewId="0">
      <pane ySplit="3" topLeftCell="A4" activePane="bottomLeft" state="frozen"/>
      <selection pane="bottomLeft" activeCell="A1" sqref="A1"/>
    </sheetView>
  </sheetViews>
  <sheetFormatPr baseColWidth="10" defaultColWidth="8.7109375" defaultRowHeight="16"/>
  <cols>
    <col width="16" customWidth="1" style="84" min="1" max="1"/>
    <col width="24" customWidth="1" style="84" min="2" max="2"/>
    <col width="18" customWidth="1" style="84" min="3" max="3"/>
    <col width="48" customWidth="1" style="84" min="4" max="4"/>
    <col width="18" customWidth="1" style="84" min="5" max="5"/>
    <col width="34" customWidth="1" style="84" min="6" max="6"/>
    <col width="62" customWidth="1" style="84" min="7" max="7"/>
    <col width="42" customWidth="1" style="84" min="8" max="8"/>
    <col width="46" customWidth="1" style="84" min="9" max="9"/>
    <col width="50" customWidth="1" style="84" min="10" max="10"/>
  </cols>
  <sheetData>
    <row r="1" ht="18" customHeight="1" s="84">
      <c r="A1" s="55" t="inlineStr">
        <is>
          <t>Solutions Architect</t>
        </is>
      </c>
    </row>
    <row r="2">
      <c r="A2" s="56" t="inlineStr">
        <is>
          <t>Artefact columns show the information a project should produce, scaled by project size. Risk overrides size: a small-value change touching critical services, complex integrations or novel technology adopts the next band up. Artefacts may live inside existing project documents rather than as standalone deliverables.</t>
        </is>
      </c>
    </row>
    <row r="3" ht="32" customHeight="1" s="84">
      <c r="A3" s="57" t="inlineStr">
        <is>
          <t>Through Life Stage</t>
        </is>
      </c>
      <c r="B3" s="57" t="inlineStr">
        <is>
          <t>Value Stream Activity</t>
        </is>
      </c>
      <c r="C3" s="57" t="inlineStr">
        <is>
          <t>Role</t>
        </is>
      </c>
      <c r="D3" s="57" t="inlineStr">
        <is>
          <t>Description</t>
        </is>
      </c>
      <c r="E3" s="57" t="inlineStr">
        <is>
          <t>SFIA Responsibility Level</t>
        </is>
      </c>
      <c r="F3" s="57" t="inlineStr">
        <is>
          <t>Relevant Skills</t>
        </is>
      </c>
      <c r="G3" s="57" t="inlineStr">
        <is>
          <t>Activities</t>
        </is>
      </c>
      <c r="H3" s="57" t="inlineStr">
        <is>
          <t>Example Artefacts - Small (&lt;£250k, low risk)</t>
        </is>
      </c>
      <c r="I3" s="57" t="inlineStr">
        <is>
          <t>Example Artefacts - Medium (£250k–£2m, moderate risk)</t>
        </is>
      </c>
      <c r="J3" s="57" t="inlineStr">
        <is>
          <t>Example Artefacts - Large (&gt;£2m, high risk or novel)</t>
        </is>
      </c>
    </row>
    <row r="4" ht="105" customHeight="1" s="84">
      <c r="A4" s="58" t="inlineStr">
        <is>
          <t>Planning</t>
        </is>
      </c>
      <c r="B4" s="58" t="inlineStr">
        <is>
          <t>Service Strategy Development</t>
        </is>
      </c>
      <c r="C4" s="58" t="inlineStr">
        <is>
          <t>Solutions Architect</t>
        </is>
      </c>
      <c r="D4" s="58" t="inlineStr">
        <is>
          <t>Translates overarching technology solution goals into specific project deliverables, ensuring each project aligns with the strategic solution framework. The Solution Architect collaborates with stakeholders to integrate solution into the service's strategic planning from inception, ensuring robust defences are a foundational aspect of the project's design.</t>
        </is>
      </c>
      <c r="E4" s="58" t="inlineStr">
        <is>
          <t>Level 6 - Initiate, influence</t>
        </is>
      </c>
      <c r="F4" s="58" t="inlineStr">
        <is>
          <t>ARCH (Solution architecture), DESN (Systems design), METL (Methods and tools)</t>
        </is>
      </c>
      <c r="G4" s="58" t="inlineStr">
        <is>
          <t>• Translate overarching technology solution strategies into detailed project-specific solution requirements and benchmarks.
• Incorporate enterprise-level solution goals into project scope and objectives.
• Engage with enterprise architects to ensure the alignment of project technologies and methodologies with strategic solution directives.
• Advocate for the inclusion of solution considerations in project feasibility studies and service design sessions.</t>
        </is>
      </c>
      <c r="H4" s="58" t="inlineStr">
        <is>
          <t>• Solution vision note in project brief</t>
        </is>
      </c>
      <c r="I4" s="58" t="inlineStr">
        <is>
          <t>• Solution strategy statement in PID
• Feasibility view on strategic options</t>
        </is>
      </c>
      <c r="J4" s="58" t="inlineStr">
        <is>
          <t>• Solution strategy paper with target-state alignment
• Programme-level solution roadmap</t>
        </is>
      </c>
    </row>
    <row r="5" ht="120" customHeight="1" s="84">
      <c r="A5" s="58" t="inlineStr">
        <is>
          <t>Planning</t>
        </is>
      </c>
      <c r="B5" s="58" t="inlineStr">
        <is>
          <t>Assessment</t>
        </is>
      </c>
      <c r="C5" s="58" t="inlineStr">
        <is>
          <t>Solutions Architect</t>
        </is>
      </c>
      <c r="D5" s="58" t="inlineStr">
        <is>
          <t>Conducts thorough solution assessments tailored to the project's scope and technological landscape, ensuring all solution risks are identified early. This proactive evaluation helps shape the project's solution posture by aligning it with enterprise-level benchmarks and preparing for potential threats.</t>
        </is>
      </c>
      <c r="E5" s="58" t="inlineStr">
        <is>
          <t>Level 6 - Initiate, influence</t>
        </is>
      </c>
      <c r="F5" s="58" t="inlineStr">
        <is>
          <t>ARCH (Solution architecture), DESN (Systems design), METL (Methods and tools)</t>
        </is>
      </c>
      <c r="G5" s="58" t="inlineStr">
        <is>
          <t>• Execute detailed solution risk assessments for projects in alignment with enterprise-wide risk management frameworks.
• Review and adapt technology solution assessments to address project-specific contexts and challenges.
• Collaborate with technology solution teams to update and refine solution assessments based on project developments.
• Prepare comprehensive reports that evaluate the solution posture of the project against enterprise standards.</t>
        </is>
      </c>
      <c r="H5" s="58" t="inlineStr">
        <is>
          <t>• Current-state note (systems affected, constraints)</t>
        </is>
      </c>
      <c r="I5" s="58" t="inlineStr">
        <is>
          <t>• Current-state assessment with capability gaps
• RAID entries</t>
        </is>
      </c>
      <c r="J5" s="58" t="inlineStr">
        <is>
          <t>• Full current-state analysis
• Gap analysis against target architecture
• Feasibility study</t>
        </is>
      </c>
    </row>
    <row r="6" ht="120" customHeight="1" s="84">
      <c r="A6" s="58" t="inlineStr">
        <is>
          <t>Planning</t>
        </is>
      </c>
      <c r="B6" s="58" t="inlineStr">
        <is>
          <t>Governance Planning</t>
        </is>
      </c>
      <c r="C6" s="58" t="inlineStr">
        <is>
          <t>Solutions Architect</t>
        </is>
      </c>
      <c r="D6" s="58" t="inlineStr">
        <is>
          <t>Develops and enforces a solution governance model that complies with enterprise standards but is customised for project-specific needs. This role ensures that solution responsibilities are clearly defined within the project, enhancing accountability and ensuring consistent adherence to solution policies.</t>
        </is>
      </c>
      <c r="E6" s="58" t="inlineStr">
        <is>
          <t>Level 6 - Initiate, influence</t>
        </is>
      </c>
      <c r="F6" s="58" t="inlineStr">
        <is>
          <t>ARCH (Solution architecture), DESN (Systems design), METL (Methods and tools)</t>
        </is>
      </c>
      <c r="G6" s="58" t="inlineStr">
        <is>
          <t>• Implement and monitor solution governance as per the frameworks set by the technology solution architecture.
• Ensure strict adherence to technology solution policies throughout the project lifecycle.
• Develop project-specific solution governance documentation in consultation with technology solution architects.
• Establish clear communication channels for reporting solution issues that align with enterprise governance structures.</t>
        </is>
      </c>
      <c r="H6" s="58" t="inlineStr">
        <is>
          <t>• Governance route note (which gates apply)</t>
        </is>
      </c>
      <c r="I6" s="58" t="inlineStr">
        <is>
          <t>• Project architecture governance plan (gates, reviews, RACI)</t>
        </is>
      </c>
      <c r="J6" s="58" t="inlineStr">
        <is>
          <t>• Programme design governance framework
• Design authority engagement plan</t>
        </is>
      </c>
    </row>
    <row r="7" ht="120" customHeight="1" s="84">
      <c r="A7" s="58" t="inlineStr">
        <is>
          <t>Planning</t>
        </is>
      </c>
      <c r="B7" s="58" t="inlineStr">
        <is>
          <t>Security and Compliance Planning</t>
        </is>
      </c>
      <c r="C7" s="58" t="inlineStr">
        <is>
          <t>Solutions Architect</t>
        </is>
      </c>
      <c r="D7" s="58" t="inlineStr">
        <is>
          <t>Designs a detailed solution and technical requirements compliance plan for the project, aligning with technology solution policies and regulatory demands. The Project solution Architect ensures that these plans are practical, executable, and embedded throughout the project lifecycle, from initial design through final delivery.</t>
        </is>
      </c>
      <c r="E7" s="58" t="inlineStr">
        <is>
          <t>Level 6 - Initiate, influence</t>
        </is>
      </c>
      <c r="F7" s="58" t="inlineStr">
        <is>
          <t>ARCH (Solution architecture), DESN (Systems design), METL (Methods and tools)</t>
        </is>
      </c>
      <c r="G7" s="58" t="inlineStr">
        <is>
          <t>• Design and refine project-level solution plans to ensure they are fully compliant with enterprise-wide solution policies.
• Integrate technical requirements compliance requirements from external and internal standards into the project execution plans.
• Schedule, coordinate, and lead regular solution audits, ensuring continuous adherence to technical requirements compliance standards.
• Develop and maintain an incident response strategy that aligns with enterprise standards.</t>
        </is>
      </c>
      <c r="H7" s="58" t="inlineStr">
        <is>
          <t>• Compliance applicability checklist</t>
        </is>
      </c>
      <c r="I7" s="58" t="inlineStr">
        <is>
          <t>• Compliance plan for the solution (with security architect input)</t>
        </is>
      </c>
      <c r="J7" s="58" t="inlineStr">
        <is>
          <t>• Full compliance and assurance plan
• Regulatory impact assessment</t>
        </is>
      </c>
    </row>
    <row r="8" ht="90" customHeight="1" s="84">
      <c r="A8" s="58" t="inlineStr">
        <is>
          <t>Planning</t>
        </is>
      </c>
      <c r="B8" s="58" t="inlineStr">
        <is>
          <t>Architecture Design</t>
        </is>
      </c>
      <c r="C8" s="58" t="inlineStr">
        <is>
          <t>Solutions Architect</t>
        </is>
      </c>
      <c r="D8" s="58" t="inlineStr">
        <is>
          <t>Leads the integration of solution into the project's architecture, ensuring all technical designs incorporate necessary solution controls and mechanisms. This involves close collaboration with technical architects to build solution into the fabric of the project, from data handling to software deployment.</t>
        </is>
      </c>
      <c r="E8" s="58" t="inlineStr">
        <is>
          <t>Level 6 - Initiate, influence</t>
        </is>
      </c>
      <c r="F8" s="58" t="inlineStr">
        <is>
          <t>ARCH (Solution architecture), DESN (Systems design), METL (Methods and tools)</t>
        </is>
      </c>
      <c r="G8" s="58" t="inlineStr">
        <is>
          <t>• Create detailed solution designs that integrate technology solution requirements with project needs.
• Collaborate with enterprise architects to ensure project architectures are scalable, secure, and compliant.
• Perform technical design reviews to ensure that solution is embedded in system architecture.</t>
        </is>
      </c>
      <c r="H8" s="58" t="inlineStr">
        <is>
          <t>• Solution outline / sketch with pattern reference</t>
        </is>
      </c>
      <c r="I8" s="58" t="inlineStr">
        <is>
          <t>• Solution architecture section in HLD
• Integration context diagram</t>
        </is>
      </c>
      <c r="J8" s="58" t="inlineStr">
        <is>
          <t>• Solution architecture document
• Logical and physical models
• Integration architecture</t>
        </is>
      </c>
    </row>
    <row r="9" ht="120" customHeight="1" s="84">
      <c r="A9" s="58" t="inlineStr">
        <is>
          <t>Planning</t>
        </is>
      </c>
      <c r="B9" s="58" t="inlineStr">
        <is>
          <t>Migration Planning</t>
        </is>
      </c>
      <c r="C9" s="58" t="inlineStr">
        <is>
          <t>Solutions Architect</t>
        </is>
      </c>
      <c r="D9" s="58" t="inlineStr">
        <is>
          <t>Oversees the secure migration of data and systems, ensuring alignment with solution best practices defined at the enterprise level. The Project solution Architect plans and monitors these transitions to mitigate risks and ensure continuity of solution standards throughout the migration process.</t>
        </is>
      </c>
      <c r="E9" s="58" t="inlineStr">
        <is>
          <t>Level 6 - Initiate, influence</t>
        </is>
      </c>
      <c r="F9" s="58" t="inlineStr">
        <is>
          <t>ARCH (Solution architecture), DESN (Systems design), METL (Methods and tools)</t>
        </is>
      </c>
      <c r="G9" s="58" t="inlineStr">
        <is>
          <t>• Coordinate with enterprise architects to ensure secure migration strategies are robust and comply with standards.
• Oversee the secure integration of new systems and data migrations, ensuring minimal risk and disruption.
• Develop solution protocols for data handling and system decommissioning during project transitions.
• Monitor migration activities to enforce solution measures and adjust plans as needed based on real-time findings.</t>
        </is>
      </c>
      <c r="H9" s="58" t="inlineStr">
        <is>
          <t>• Migration approach note (method, sequence)</t>
        </is>
      </c>
      <c r="I9" s="58" t="inlineStr">
        <is>
          <t>• Migration plan (waves, rollback, data approach)</t>
        </is>
      </c>
      <c r="J9" s="58" t="inlineStr">
        <is>
          <t>• Migration strategy and detailed runbook
• Migration risk assessment
• Cutover plan</t>
        </is>
      </c>
    </row>
    <row r="10" ht="120" customHeight="1" s="84">
      <c r="A10" s="58" t="inlineStr">
        <is>
          <t>Planning</t>
        </is>
      </c>
      <c r="B10" s="58" t="inlineStr">
        <is>
          <t>Cost Management Planning</t>
        </is>
      </c>
      <c r="C10" s="58" t="inlineStr">
        <is>
          <t>Solutions Architect</t>
        </is>
      </c>
      <c r="D10" s="58" t="inlineStr">
        <is>
          <t>Carefully plans and manages the project's solution budget, aligning expenditures with enterprise financial strategies and solution priorities. This involves justifying solution investments by demonstrating their importance in mitigating risks and enhancing the project's value.</t>
        </is>
      </c>
      <c r="E10" s="58" t="inlineStr">
        <is>
          <t>Level 6 - Initiate, influence</t>
        </is>
      </c>
      <c r="F10" s="58" t="inlineStr">
        <is>
          <t>ARCH (Solution architecture), DESN (Systems design), METL (Methods and tools)</t>
        </is>
      </c>
      <c r="G10" s="58" t="inlineStr">
        <is>
          <t>• Develop detailed budget proposals for solution measures within projects, ensuring alignment with enterprise financial guidelines.
• Manage project-level solution expenditures, providing regular financial reports to enterprise architects and stakeholders.
• Assess the financial impact of solution decisions, optimising resource allocation to maximise solution ROI.
• Advocate for necessary solution funding based on project-specific risks and requirements.</t>
        </is>
      </c>
      <c r="H10" s="58" t="inlineStr">
        <is>
          <t>• Solution cost estimate lines in budget</t>
        </is>
      </c>
      <c r="I10" s="58" t="inlineStr">
        <is>
          <t>• Costed options (build/buy/reuse) with recommendation</t>
        </is>
      </c>
      <c r="J10" s="58" t="inlineStr">
        <is>
          <t>• Investment appraisal with TCO model
• Whole-life cost analysis</t>
        </is>
      </c>
    </row>
    <row r="11" ht="120" customHeight="1" s="84">
      <c r="A11" s="58" t="inlineStr">
        <is>
          <t>Planning</t>
        </is>
      </c>
      <c r="B11" s="58" t="inlineStr">
        <is>
          <t>Training and Change Management Planning</t>
        </is>
      </c>
      <c r="C11" s="58" t="inlineStr">
        <is>
          <t>Solutions Architect</t>
        </is>
      </c>
      <c r="D11" s="58" t="inlineStr">
        <is>
          <t>Develops and implements solution training and change management strategies tailored to the project's needs. The Project solution Architect ensures all team members understand their solution roles and responsibilities, promoting a culture of solution awareness and technical requirements compliance throughout the project lifecycle.</t>
        </is>
      </c>
      <c r="E11" s="58" t="inlineStr">
        <is>
          <t>Level 6 - Initiate, influence</t>
        </is>
      </c>
      <c r="F11" s="58" t="inlineStr">
        <is>
          <t>ARCH (Solution architecture), DESN (Systems design), METL (Methods and tools)</t>
        </is>
      </c>
      <c r="G11" s="58" t="inlineStr">
        <is>
          <t>• Design and implement comprehensive solution training programs for project teams based on enterprise standards.
• Coordinate with technology solution teams to ensure consistent solution messaging and training across projects.
• Manage change processes related to solution, ensuring that all project stakeholders understand and adhere to updated solution practices.
• Evaluate and respond to the effectiveness of solution training and change initiatives, adapting strategies to meet project needs.</t>
        </is>
      </c>
      <c r="H11" s="58" t="inlineStr">
        <is>
          <t>• User impact note in change comms</t>
        </is>
      </c>
      <c r="I11" s="58" t="inlineStr">
        <is>
          <t>• Training and adoption outline for affected teams</t>
        </is>
      </c>
      <c r="J11" s="58" t="inlineStr">
        <is>
          <t>• Training and change management plan
• Adoption metrics definition</t>
        </is>
      </c>
    </row>
    <row r="12" ht="120" customHeight="1" s="84">
      <c r="A12" s="58" t="inlineStr">
        <is>
          <t>Design</t>
        </is>
      </c>
      <c r="B12" s="58" t="inlineStr">
        <is>
          <t>Requirements Gathering</t>
        </is>
      </c>
      <c r="C12" s="58" t="inlineStr">
        <is>
          <t>Solutions Architect</t>
        </is>
      </c>
      <c r="D12" s="58" t="inlineStr">
        <is>
          <t>Actively engages in the initial stages of project design to ensure that solution requirements are accurately captured and integrated. The Solution Architect collaborates with stakeholders to identify specific solution needs, aligning them with the project objectives and ensuring these requirements are clearly documented and actionable.</t>
        </is>
      </c>
      <c r="E12" s="58" t="inlineStr">
        <is>
          <t>Level 6 - Initiate, influence</t>
        </is>
      </c>
      <c r="F12" s="58" t="inlineStr">
        <is>
          <t>ARCH (Solution architecture), DESN (Systems design), METL (Methods and tools)</t>
        </is>
      </c>
      <c r="G12" s="58" t="inlineStr">
        <is>
          <t>• Work closely with business analysts and project stakeholders to identify and document detailed solution requirements specific to the project.
• Analyse business objectives and solution needs to ensure all relevant considerations are captured within project scope.
• Analyse regulatory requirements and industry standards to integrate technical requirements compliance into the project from the outset.
• Develop solution use cases and threat models that guide the solution design process.</t>
        </is>
      </c>
      <c r="H12" s="58" t="inlineStr">
        <is>
          <t>• Requirements list with acceptance criteria</t>
        </is>
      </c>
      <c r="I12" s="58" t="inlineStr">
        <is>
          <t>• Requirements catalogue with MoSCoW and traceability to objectives</t>
        </is>
      </c>
      <c r="J12" s="58" t="inlineStr">
        <is>
          <t>• Requirements specification
• Full traceability matrix
• Non-functional requirements baseline</t>
        </is>
      </c>
    </row>
    <row r="13" ht="120" customHeight="1" s="84">
      <c r="A13" s="58" t="inlineStr">
        <is>
          <t>Design</t>
        </is>
      </c>
      <c r="B13" s="58" t="inlineStr">
        <is>
          <t>Architecture Planning</t>
        </is>
      </c>
      <c r="C13" s="58" t="inlineStr">
        <is>
          <t>Solutions Architect</t>
        </is>
      </c>
      <c r="D13" s="58" t="inlineStr">
        <is>
          <t>Participates in the architecture planning process, injecting solution expertise to guide the selection of secure service models and technologies. This role ensures that solution is considered in every architectural decision, facilitating the design of a robust service infrastructure that prioritises solution without compromising on functionality.</t>
        </is>
      </c>
      <c r="E13" s="58" t="inlineStr">
        <is>
          <t>Level 6 - Initiate, influence</t>
        </is>
      </c>
      <c r="F13" s="58" t="inlineStr">
        <is>
          <t>ARCH (Solution architecture), DESN (Systems design), METL (Methods and tools)</t>
        </is>
      </c>
      <c r="G13" s="58" t="inlineStr">
        <is>
          <t>• Participate in architectural decisions, ensuring solution considerations are integrated into service models and technological choices.
• Provide expertise on secure network architectures, data protection methods, and application solution standards.
• Assist in the selection of technologies and platforms that meet both performance and solution requirements.
• Advocate for solution-by-design principles, ensuring they are foundational to the architectural planning process.</t>
        </is>
      </c>
      <c r="H13" s="58" t="inlineStr">
        <is>
          <t>• Option note with recommendation</t>
        </is>
      </c>
      <c r="I13" s="58" t="inlineStr">
        <is>
          <t>• Options paper with evaluation criteria and scoring</t>
        </is>
      </c>
      <c r="J13" s="58" t="inlineStr">
        <is>
          <t>• Formal options appraisal
• Architecture decision records for significant choices</t>
        </is>
      </c>
    </row>
    <row r="14" ht="120" customHeight="1" s="84">
      <c r="A14" s="58" t="inlineStr">
        <is>
          <t>Design</t>
        </is>
      </c>
      <c r="B14" s="58" t="inlineStr">
        <is>
          <t>High and Detailed Design</t>
        </is>
      </c>
      <c r="C14" s="58" t="inlineStr">
        <is>
          <t>Solutions Architect</t>
        </is>
      </c>
      <c r="D14" s="58" t="inlineStr">
        <is>
          <t>Works closely with the design team to embed comprehensive solution measures throughout the high level and detailed design phases. By specifying essential solution controls like encryption, secure channels, and robust authentication mechanisms, the Solution Architect establishes a secure foundation for the entire project lifecycle.</t>
        </is>
      </c>
      <c r="E14" s="58" t="inlineStr">
        <is>
          <t>Level 6 - Initiate, influence</t>
        </is>
      </c>
      <c r="F14" s="58" t="inlineStr">
        <is>
          <t>ARCH (Solution architecture), DESN (Systems design), METL (Methods and tools)</t>
        </is>
      </c>
      <c r="G14" s="58" t="inlineStr">
        <is>
          <t>• Develop and implement detailed solution design elements that incorporate best practices like encryption, firewalls, and intrusion detection.
• Collaborate with the design team to embed solution at every layer of the infrastructure, from the network to the application level.
• Conduct peer reviews of solution designs to validate robustness and adherence to technical specifications.
• Document all solution design configurations, providing a clear guide for developers and engineers.</t>
        </is>
      </c>
      <c r="H14" s="58" t="inlineStr">
        <is>
          <t>• HLD (lightweight, pattern-based)</t>
        </is>
      </c>
      <c r="I14" s="58" t="inlineStr">
        <is>
          <t>• HLD and LLD for affected components
• Interface specifications</t>
        </is>
      </c>
      <c r="J14" s="58" t="inlineStr">
        <is>
          <t>• Full HLD/LLD set
• Data design
• Infrastructure design
• Interface control documents</t>
        </is>
      </c>
    </row>
    <row r="15" ht="105" customHeight="1" s="84">
      <c r="A15" s="58" t="inlineStr">
        <is>
          <t>Design</t>
        </is>
      </c>
      <c r="B15" s="58" t="inlineStr">
        <is>
          <t>Security Design</t>
        </is>
      </c>
      <c r="C15" s="58" t="inlineStr">
        <is>
          <t>Solutions Architect</t>
        </is>
      </c>
      <c r="D15" s="58" t="inlineStr">
        <is>
          <t>Leads the development of the project solution architecture, designing layers of protection that safeguard against a broad spectrum of risks. This includes the integration of advanced solution technologies and adherence to best practice solution protocols to create a resilient and compliant service environment.</t>
        </is>
      </c>
      <c r="E15" s="58" t="inlineStr">
        <is>
          <t>Level 6 - Initiate, influence</t>
        </is>
      </c>
      <c r="F15" s="58" t="inlineStr">
        <is>
          <t>ARCH (Solution architecture), DESN (Systems design), METL (Methods and tools)</t>
        </is>
      </c>
      <c r="G15" s="58" t="inlineStr">
        <is>
          <t>• Lead the creation of a comprehensive solution architecture, ensuring it encompasses all aspects of the project‚Äö√Ñ√¥s technical and operational scope.
• Design and specify solution controls, authentication protocols, and access management systems to protect data and applications.
• Integrate solution monitoring tools and incident response mechanisms into the project design.
• Validate solution models against established benchmarks and project requirements.</t>
        </is>
      </c>
      <c r="H15" s="58" t="inlineStr">
        <is>
          <t>• Security requirements incorporated (with security architecture input)</t>
        </is>
      </c>
      <c r="I15" s="58" t="inlineStr">
        <is>
          <t>• Security design section co-produced with security architect</t>
        </is>
      </c>
      <c r="J15" s="58" t="inlineStr">
        <is>
          <t>• Security architecture integration evidence across the design set</t>
        </is>
      </c>
    </row>
    <row r="16" ht="120" customHeight="1" s="84">
      <c r="A16" s="58" t="inlineStr">
        <is>
          <t>Design</t>
        </is>
      </c>
      <c r="B16" s="58" t="inlineStr">
        <is>
          <t>Scalability and Reliability Design</t>
        </is>
      </c>
      <c r="C16" s="58" t="inlineStr">
        <is>
          <t>Solutions Architect</t>
        </is>
      </c>
      <c r="D16" s="58" t="inlineStr">
        <is>
          <t>Ensures that designs for scalability and reliability incorporate strong solution measures that adapt to changing load conditions and potential threats. The Solution Architect advises on implementing scalable solution solutions that maintain protection and performance even under peak demands.</t>
        </is>
      </c>
      <c r="E16" s="58" t="inlineStr">
        <is>
          <t>Level 6 - Initiate, influence</t>
        </is>
      </c>
      <c r="F16" s="58" t="inlineStr">
        <is>
          <t>ARCH (Solution architecture), DESN (Systems design), METL (Methods and tools)</t>
        </is>
      </c>
      <c r="G16" s="58" t="inlineStr">
        <is>
          <t>• Ensure that solution designs incorporate flexible scaling options that do not compromise solution as system demand increases.
• Advise on the implementation of failover mechanisms and redundancy to maintain solution during potential system failures.
• Plan for solution capacity management to handle increases in usage or data flow securely.
• Review scalability plans to ensure they meet solution standards across all potential operational scenarios.</t>
        </is>
      </c>
      <c r="H16" s="58" t="inlineStr">
        <is>
          <t>• Scaling and availability note in HLD</t>
        </is>
      </c>
      <c r="I16" s="58" t="inlineStr">
        <is>
          <t>• Scalability and resilience design with NFR targets</t>
        </is>
      </c>
      <c r="J16" s="58" t="inlineStr">
        <is>
          <t>• Resilience architecture (failure modes, recovery design)
• Performance model</t>
        </is>
      </c>
    </row>
    <row r="17" ht="120" customHeight="1" s="84">
      <c r="A17" s="58" t="inlineStr">
        <is>
          <t>Design</t>
        </is>
      </c>
      <c r="B17" s="58" t="inlineStr">
        <is>
          <t>Cost Optimisation</t>
        </is>
      </c>
      <c r="C17" s="58" t="inlineStr">
        <is>
          <t>Solutions Architect</t>
        </is>
      </c>
      <c r="D17" s="58" t="inlineStr">
        <is>
          <t>Identifies and implements cost-effective solution solutions during the design phase, ensuring that the project maximises solution ROI. This involves balancing budget constraints with the need for effective solution, advocating for investments in technologies that provide long-term solution benefits.</t>
        </is>
      </c>
      <c r="E17" s="58" t="inlineStr">
        <is>
          <t>Level 6 - Initiate, influence</t>
        </is>
      </c>
      <c r="F17" s="58" t="inlineStr">
        <is>
          <t>ARCH (Solution architecture), DESN (Systems design), METL (Methods and tools)</t>
        </is>
      </c>
      <c r="G17" s="58" t="inlineStr">
        <is>
          <t>• Evaluate the cost implications of solution choices, aiming to optimise the balance between expense and effective protection.
• Recommend solution solutions that offer the best value for money without compromising on critical solution needs.
• Participate in budget discussions to justify solution expenditures based on risk assessments and potential impact.
• Monitor and report on the efficiency of solution investments throughout the design phase.</t>
        </is>
      </c>
      <c r="H17" s="58" t="inlineStr">
        <is>
          <t>• Reuse decision note</t>
        </is>
      </c>
      <c r="I17" s="58" t="inlineStr">
        <is>
          <t>• Cost comparison of design options</t>
        </is>
      </c>
      <c r="J17" s="58" t="inlineStr">
        <is>
          <t>• Cost-optimisation analysis agreed at design authority</t>
        </is>
      </c>
    </row>
    <row r="18" ht="120" customHeight="1" s="84">
      <c r="A18" s="58" t="inlineStr">
        <is>
          <t>Design</t>
        </is>
      </c>
      <c r="B18" s="58" t="inlineStr">
        <is>
          <t>Design Review and Validation</t>
        </is>
      </c>
      <c r="C18" s="58" t="inlineStr">
        <is>
          <t>Solutions Architect</t>
        </is>
      </c>
      <c r="D18" s="58" t="inlineStr">
        <is>
          <t>Conducts rigorous solution reviews and validations of the project design to ensure it meets all specified solution requirements and aligns with broader technical requirements compliance standards. This critical evaluation helps to refine the solution posture of the project before moving into deployment.</t>
        </is>
      </c>
      <c r="E18" s="58" t="inlineStr">
        <is>
          <t>Level 6 - Initiate, influence</t>
        </is>
      </c>
      <c r="F18" s="58" t="inlineStr">
        <is>
          <t>ARCH (Solution architecture), DESN (Systems design), METL (Methods and tools)</t>
        </is>
      </c>
      <c r="G18" s="58" t="inlineStr">
        <is>
          <t>• Conduct comprehensive solution validations to ensure that all design elements meet required solution standards before project implementation.
• Organise and lead solution review sessions with project stakeholders to discuss and address potential solution issues.
• Adjust solution strategies based on feedback from design reviews to enhance project resilience and technical requirements compliance.
• Ensure that final designs incorporate all necessary solution modifications and approvals before moving forward.</t>
        </is>
      </c>
      <c r="H18" s="58" t="inlineStr">
        <is>
          <t>• Peer review comments and closure</t>
        </is>
      </c>
      <c r="I18" s="58" t="inlineStr">
        <is>
          <t>• Design review record with findings and actions</t>
        </is>
      </c>
      <c r="J18" s="58" t="inlineStr">
        <is>
          <t>• Formal design assurance report
• Independent review response</t>
        </is>
      </c>
    </row>
    <row r="19" ht="120" customHeight="1" s="84">
      <c r="A19" s="58" t="inlineStr">
        <is>
          <t>Design</t>
        </is>
      </c>
      <c r="B19" s="58" t="inlineStr">
        <is>
          <t>Documentation</t>
        </is>
      </c>
      <c r="C19" s="58" t="inlineStr">
        <is>
          <t>Solutions Architect</t>
        </is>
      </c>
      <c r="D19" s="58" t="inlineStr">
        <is>
          <t>Manages the meticulous documentation of solution design decisions and the architectural rationale. The Solution Architect ensures that all solution aspects of the project are well-documented, facilitating future reference, technical requirements compliance audits, and ongoing project governance.</t>
        </is>
      </c>
      <c r="E19" s="58" t="inlineStr">
        <is>
          <t>Level 6 - Initiate, influence</t>
        </is>
      </c>
      <c r="F19" s="58" t="inlineStr">
        <is>
          <t>ARCH (Solution architecture), DESN (Systems design), METL (Methods and tools)</t>
        </is>
      </c>
      <c r="G19" s="58" t="inlineStr">
        <is>
          <t>• Oversee the documentation process for all solution-related designs and decisions, ensuring clarity and accessibility for future reference.
• Maintain detailed records of solution configurations, standards, and guidelines used in the project.
• Prepare and update solution documentation to reflect changes and updates during the project lifecycle.
• Provide training materials based on the solution documentation to educate the project team and relevant stakeholders on solution protocols and procedures.</t>
        </is>
      </c>
      <c r="H19" s="58" t="inlineStr">
        <is>
          <t>• Updated HLD and decision log</t>
        </is>
      </c>
      <c r="I19" s="58" t="inlineStr">
        <is>
          <t>• Design documentation set in repository</t>
        </is>
      </c>
      <c r="J19" s="58" t="inlineStr">
        <is>
          <t>• Complete design pack with as-designed baseline</t>
        </is>
      </c>
    </row>
    <row r="20" ht="105" customHeight="1" s="84">
      <c r="A20" s="58" t="inlineStr">
        <is>
          <t>Development</t>
        </is>
      </c>
      <c r="B20" s="58" t="inlineStr">
        <is>
          <t>Idea Generation and Requirements</t>
        </is>
      </c>
      <c r="C20" s="58" t="inlineStr">
        <is>
          <t>Solutions Architect</t>
        </is>
      </c>
      <c r="D20" s="58" t="inlineStr">
        <is>
          <t>Engages from the initial phases of project conception, ensuring that solution considerations are integrated from the beginning. They work closely with project managers and stakeholders to accurately identify and document detailed solution requirements tailored to the project's specific needs. The SA ensures that these solution specifications align with broader organisation standards while addressing the unique aspects of the project.</t>
        </is>
      </c>
      <c r="E20" s="58" t="inlineStr">
        <is>
          <t>Level 6 - Initiate, influence</t>
        </is>
      </c>
      <c r="F20" s="58" t="inlineStr">
        <is>
          <t>ARCH (Solution architecture), DESN (Systems design), METL (Methods and tools)</t>
        </is>
      </c>
      <c r="G20" s="58" t="inlineStr">
        <is>
          <t>• Collaborate with project managers to identify and integrate solution requirements early in the project lifecycle.
• Conduct initial risk assessments to inform solution needs and document specific solution requirements.
• Ensure that solution requirements are clearly defined, documented, and aligned with both project goals and highways solution policies.</t>
        </is>
      </c>
      <c r="H20" s="58" t="inlineStr">
        <is>
          <t>• Acceptance criteria on user stories</t>
        </is>
      </c>
      <c r="I20" s="58" t="inlineStr">
        <is>
          <t>• Requirements refinement log
• Definition of done</t>
        </is>
      </c>
      <c r="J20" s="58" t="inlineStr">
        <is>
          <t>• Requirements baseline under change control
• Epic-level design assessments</t>
        </is>
      </c>
    </row>
    <row r="21" ht="90" customHeight="1" s="84">
      <c r="A21" s="58" t="inlineStr">
        <is>
          <t>Development</t>
        </is>
      </c>
      <c r="B21" s="58" t="inlineStr">
        <is>
          <t>Design and Architecture</t>
        </is>
      </c>
      <c r="C21" s="58" t="inlineStr">
        <is>
          <t>Solutions Architect</t>
        </is>
      </c>
      <c r="D21" s="58" t="inlineStr">
        <is>
          <t>Embedding solution into the technical designs of the project. They collaborate with project architects to ensure that all designs reflect best solution practices, from data encryption to secure network configurations. The SA reviews architectural proposals, ensuring they provide robust defence mechanisms against potential threats and comply with relevant regulations.</t>
        </is>
      </c>
      <c r="E21" s="58" t="inlineStr">
        <is>
          <t>Level 6 - Initiate, influence</t>
        </is>
      </c>
      <c r="F21" s="58" t="inlineStr">
        <is>
          <t>ARCH (Solution architecture), DESN (Systems design), METL (Methods and tools)</t>
        </is>
      </c>
      <c r="G21" s="58" t="inlineStr">
        <is>
          <t>• Work closely with architects to incorporate solution measures into the project's design, ensuring architectures are robust against potential threats.
• Review and approve solution aspects of architectural designs, ensuring technical requirements compliance with solution best practices and regulatory requirements.
• Advocate for the inclusion of advanced solution technologies and solutions during architectural planning.</t>
        </is>
      </c>
      <c r="H21" s="58" t="inlineStr">
        <is>
          <t>• Design guidance notes to developers</t>
        </is>
      </c>
      <c r="I21" s="58" t="inlineStr">
        <is>
          <t>• Component design notes
• Deviation log</t>
        </is>
      </c>
      <c r="J21" s="58" t="inlineStr">
        <is>
          <t>• Per-increment design updates under governance
• Maintained solution model</t>
        </is>
      </c>
    </row>
    <row r="22" ht="105" customHeight="1" s="84">
      <c r="A22" s="58" t="inlineStr">
        <is>
          <t>Development</t>
        </is>
      </c>
      <c r="B22" s="58" t="inlineStr">
        <is>
          <t>Development and Coding</t>
        </is>
      </c>
      <c r="C22" s="58" t="inlineStr">
        <is>
          <t>Solutions Architect</t>
        </is>
      </c>
      <c r="D22" s="58" t="inlineStr">
        <is>
          <t>Implements solution measures within the coding practices. They ensure the adoption of secure coding standards, oversee code reviews, and integrate solution testing tools directly into the development process. The SA conducts regular solution audits to identify and rectify vulnerabilities early, ensuring the codebase remains secure throughout the project lifecycle.</t>
        </is>
      </c>
      <c r="E22" s="58" t="inlineStr">
        <is>
          <t>Level 6 - Initiate, influence</t>
        </is>
      </c>
      <c r="F22" s="58" t="inlineStr">
        <is>
          <t>ARCH (Solution architecture), DESN (Systems design), METL (Methods and tools)</t>
        </is>
      </c>
      <c r="G22" s="58" t="inlineStr">
        <is>
          <t>• Implement and enforce secure coding guidelines across development teams.
• Oversee the integration of solution testing tools within the development process, such as static and dynamic code analysis.
• Conduct regular solution code reviews and audits to identify and mitigate vulnerabilities.
• Facilitate solution-focused training sessions for developers to enhance solution awareness and skills.</t>
        </is>
      </c>
      <c r="H22" s="58" t="inlineStr">
        <is>
          <t>• Coding standards reference
• Repo structure guidance</t>
        </is>
      </c>
      <c r="I22" s="58" t="inlineStr">
        <is>
          <t>• Development standards tailored to stack
• Code review checklist</t>
        </is>
      </c>
      <c r="J22" s="58" t="inlineStr">
        <is>
          <t>• Engineering standards pack
• Technical debt register with remediation plan</t>
        </is>
      </c>
    </row>
    <row r="23" ht="90" customHeight="1" s="84">
      <c r="A23" s="58" t="inlineStr">
        <is>
          <t>Development</t>
        </is>
      </c>
      <c r="B23" s="58" t="inlineStr">
        <is>
          <t>Testing and Quality Assurance</t>
        </is>
      </c>
      <c r="C23" s="58" t="inlineStr">
        <is>
          <t>Solutions Architect</t>
        </is>
      </c>
      <c r="D23" s="58" t="inlineStr">
        <is>
          <t>Oversees the integration of comprehensive solution testing within the project's QA processes. They ensure that penetration tests, solution audits, and vulnerability assessments are conducted rigorously. The SA works closely with QA teams to prioritise the remediation of solution issues, verifying that all solution defects are addressed before the software is deployed.</t>
        </is>
      </c>
      <c r="E23" s="58" t="inlineStr">
        <is>
          <t>Level 6 - Initiate, influence</t>
        </is>
      </c>
      <c r="F23" s="58" t="inlineStr">
        <is>
          <t>ARCH (Solution architecture), DESN (Systems design), METL (Methods and tools)</t>
        </is>
      </c>
      <c r="G23" s="58" t="inlineStr">
        <is>
          <t>• Develop and oversee a comprehensive solution testing strategy, incorporating penetration testing, vulnerability assessments, and solution audits.
• Collaborate with QA teams to ensure that solution testing is thorough and integrated into all stages of QA.
• Prioritise and manage the remediation of solution issues discovered during testing.
• Validate solution measures and controls before final project sign-off.</t>
        </is>
      </c>
      <c r="H23" s="58" t="inlineStr">
        <is>
          <t>• Test approach note</t>
        </is>
      </c>
      <c r="I23" s="58" t="inlineStr">
        <is>
          <t>• Test plan with environments and data approach</t>
        </is>
      </c>
      <c r="J23" s="58" t="inlineStr">
        <is>
          <t>• Test strategy
• NFR test specifications
• Defect management approach</t>
        </is>
      </c>
    </row>
    <row r="24" ht="105" customHeight="1" s="84">
      <c r="A24" s="58" t="inlineStr">
        <is>
          <t>Development</t>
        </is>
      </c>
      <c r="B24" s="58" t="inlineStr">
        <is>
          <t>Deployment and Release Management</t>
        </is>
      </c>
      <c r="C24" s="58" t="inlineStr">
        <is>
          <t>Solutions Architect</t>
        </is>
      </c>
      <c r="D24" s="58" t="inlineStr">
        <is>
          <t>Ensures that secure deployment practices are meticulously followed during the release management process. They oversee the secure configuration of environments and manage the deployment pipelines to safeguard against solution breaches. The SA actively participates in the release process, validating solution implementations and ensuring that the deployment meets all predefined solution criteria.</t>
        </is>
      </c>
      <c r="E24" s="58" t="inlineStr">
        <is>
          <t>Level 6 - Initiate, influence</t>
        </is>
      </c>
      <c r="F24" s="58" t="inlineStr">
        <is>
          <t>ARCH (Solution architecture), DESN (Systems design), METL (Methods and tools)</t>
        </is>
      </c>
      <c r="G24" s="58" t="inlineStr">
        <is>
          <t>• Monitor and manage the secure configuration of project deployments.
• Ensure that CI/CD pipelines incorporate appropriate solution checks and balances.
• Supervise and validate solution implementations during deployment to ensure technical requirements compliance with defined solution standards.
• Coordinate with operations teams to ensure smooth and secure release processes.</t>
        </is>
      </c>
      <c r="H24" s="58" t="inlineStr">
        <is>
          <t>• Deployment checklist in release notes</t>
        </is>
      </c>
      <c r="I24" s="58" t="inlineStr">
        <is>
          <t>• Release plan with pipeline gate definitions</t>
        </is>
      </c>
      <c r="J24" s="58" t="inlineStr">
        <is>
          <t>• Release management framework for the programme
• Deployment architecture</t>
        </is>
      </c>
    </row>
    <row r="25" ht="120" customHeight="1" s="84">
      <c r="A25" s="58" t="inlineStr">
        <is>
          <t>Development</t>
        </is>
      </c>
      <c r="B25" s="58" t="inlineStr">
        <is>
          <t>Monitoring and Performance Optimisation</t>
        </is>
      </c>
      <c r="C25" s="58" t="inlineStr">
        <is>
          <t>Solutions Architect</t>
        </is>
      </c>
      <c r="D25" s="58" t="inlineStr">
        <is>
          <t>Post-deployment, the SA sets up and manages solution monitoring tools to continuously oversee the performance and integrity of the application. They track solution metrics to identify any operational issues and swiftly implement optimisations to enhance solution and system performance. The SA ensures that the application responds effectively to both user demands and potential solution threats.</t>
        </is>
      </c>
      <c r="E25" s="58" t="inlineStr">
        <is>
          <t>Level 6 - Initiate, influence</t>
        </is>
      </c>
      <c r="F25" s="58" t="inlineStr">
        <is>
          <t>ARCH (Solution architecture), DESN (Systems design), METL (Methods and tools)</t>
        </is>
      </c>
      <c r="G25" s="58" t="inlineStr">
        <is>
          <t>• Set up and manage solution monitoring tools to continuously track the application's performance and solution posture.
• Analyse solution and performance data to identify and address operational solution issues.
• Recommend and implement solution enhancements and performance optimisations based on real-time monitoring insights.
• Ensure that monitoring systems are calibrated and maintained to detect emerging threats and vulnerabilities effectively.</t>
        </is>
      </c>
      <c r="H25" s="58" t="inlineStr">
        <is>
          <t>• Monitoring wishlist (metrics, alerts)</t>
        </is>
      </c>
      <c r="I25" s="58" t="inlineStr">
        <is>
          <t>• Monitoring requirements specification</t>
        </is>
      </c>
      <c r="J25" s="58" t="inlineStr">
        <is>
          <t>• Observability design (metrics, logs, traces, dashboards)</t>
        </is>
      </c>
    </row>
    <row r="26" ht="120" customHeight="1" s="84">
      <c r="A26" s="58" t="inlineStr">
        <is>
          <t>Development</t>
        </is>
      </c>
      <c r="B26" s="58" t="inlineStr">
        <is>
          <t>Feedback and Continuous Improvement</t>
        </is>
      </c>
      <c r="C26" s="58" t="inlineStr">
        <is>
          <t>Solutions Architect</t>
        </is>
      </c>
      <c r="D26" s="58" t="inlineStr">
        <is>
          <t>Utilises feedback from users, IT support, and monitoring systems to drive the continuous improvement of solution practices within the project. They analyse this feedback to identify trends and areas for enhancement, incorporating these insights into the ongoing development and refinement of the project. The SA promotes an iterative development process, ensuring that the project adapts to evolving solution needs and user requirements.</t>
        </is>
      </c>
      <c r="E26" s="58" t="inlineStr">
        <is>
          <t>Level 6 - Initiate, influence</t>
        </is>
      </c>
      <c r="F26" s="58" t="inlineStr">
        <is>
          <t>ARCH (Solution architecture), DESN (Systems design), METL (Methods and tools)</t>
        </is>
      </c>
      <c r="G26" s="58" t="inlineStr">
        <is>
          <t>• Establish a feedback loop with users, IT support, and other stakeholders to gather solution-related feedback.
• Analyse feedback to identify common solution issues and trends, using this data to drive improvements in the project.
• Lead iterative development cycles to incorporate new solution features and enhancements based on user and operational feedback.
• Regularly update solution practices and protocols to adapt to new threats and changes in the project environment.</t>
        </is>
      </c>
      <c r="H26" s="58" t="inlineStr">
        <is>
          <t>• Retro actions logged</t>
        </is>
      </c>
      <c r="I26" s="58" t="inlineStr">
        <is>
          <t>• Improvement backlog with owners</t>
        </is>
      </c>
      <c r="J26" s="58" t="inlineStr">
        <is>
          <t>• Continuous improvement report with trend analysis</t>
        </is>
      </c>
    </row>
    <row r="27" ht="105" customHeight="1" s="84">
      <c r="A27" s="58" t="inlineStr">
        <is>
          <t>Testing</t>
        </is>
      </c>
      <c r="B27" s="58" t="inlineStr">
        <is>
          <t xml:space="preserve">Test Planning and Strategy </t>
        </is>
      </c>
      <c r="C27" s="58" t="inlineStr">
        <is>
          <t>Solutions Architect</t>
        </is>
      </c>
      <c r="D27" s="58" t="inlineStr">
        <is>
          <t>Developing and refining the testing strategy for specific projects. They ensure that the solution aspects of the testing strategy align with both the project's objectives and organisation broader solution policies. By collaborating closely with project managers, the SA identifies critical solution tests needed to validate the project's resilience against threats, ensuring a thorough understanding and planning of solution testing requirements.</t>
        </is>
      </c>
      <c r="E27" s="58" t="inlineStr">
        <is>
          <t>Level 6 - Initiate, influence</t>
        </is>
      </c>
      <c r="F27" s="58" t="inlineStr">
        <is>
          <t>ARCH (Solution architecture), DESN (Systems design), METL (Methods and tools)</t>
        </is>
      </c>
      <c r="G27" s="58" t="inlineStr">
        <is>
          <t>• Collaborate with project stakeholders to define solution objectives and requirements for testing.
• Develop a detailed solution testing strategy that aligns with the overall project delivery timeline.
• Identify key solution risks and vulnerabilities to be addressed during testing.
• Ensure integration of solution testing with other test planning activities.</t>
        </is>
      </c>
      <c r="H27" s="58" t="inlineStr">
        <is>
          <t>• Test scope note in project plan</t>
        </is>
      </c>
      <c r="I27" s="58" t="inlineStr">
        <is>
          <t>• Test plan (scope, methods, environments, exit criteria)</t>
        </is>
      </c>
      <c r="J27" s="58" t="inlineStr">
        <is>
          <t>• Test strategy including NFR and integration test approach</t>
        </is>
      </c>
    </row>
    <row r="28" ht="120" customHeight="1" s="84">
      <c r="A28" s="58" t="inlineStr">
        <is>
          <t>Testing</t>
        </is>
      </c>
      <c r="B28" s="58" t="inlineStr">
        <is>
          <t>Test Environment Setup</t>
        </is>
      </c>
      <c r="C28" s="58" t="inlineStr">
        <is>
          <t>Solutions Architect</t>
        </is>
      </c>
      <c r="D28" s="58" t="inlineStr">
        <is>
          <t>Ensures that environments are securely configured and isolated from production networks. They oversee the implementation of solution controls within these environments to prevent data leaks and unauthorised access. The SA also works to maintain the integrity of the test environments, ensuring that they accurately emulate the production environment for reliable solution testing.</t>
        </is>
      </c>
      <c r="E28" s="58" t="inlineStr">
        <is>
          <t>Level 6 - Initiate, influence</t>
        </is>
      </c>
      <c r="F28" s="58" t="inlineStr">
        <is>
          <t>ARCH (Solution architecture), DESN (Systems design), METL (Methods and tools)</t>
        </is>
      </c>
      <c r="G28" s="58" t="inlineStr">
        <is>
          <t>• Design and oversee the setup of secure test environments that mimic production settings.
• Implement and maintain robust access controls and solution measures in all test environments.
• Ensure proper segregation of test environments from production and other environments.
• Regularly audit and update solution configurations to prevent unauthorized access and data leaks.</t>
        </is>
      </c>
      <c r="H28" s="58" t="inlineStr">
        <is>
          <t>• Environment request with configuration note</t>
        </is>
      </c>
      <c r="I28" s="58" t="inlineStr">
        <is>
          <t>• Environment specification and readiness confirmation</t>
        </is>
      </c>
      <c r="J28" s="58" t="inlineStr">
        <is>
          <t>• Environment architecture
• Production-parity assessment</t>
        </is>
      </c>
    </row>
    <row r="29" ht="120" customHeight="1" s="84">
      <c r="A29" s="58" t="inlineStr">
        <is>
          <t>Testing</t>
        </is>
      </c>
      <c r="B29" s="58" t="inlineStr">
        <is>
          <t>Test Case Design and Improvement</t>
        </is>
      </c>
      <c r="C29" s="58" t="inlineStr">
        <is>
          <t>Solutions Architect</t>
        </is>
      </c>
      <c r="D29" s="58" t="inlineStr">
        <is>
          <t>Designing and improving test cases that specifically address the solution needs of the project. They ensure that each test case comprehensively covers potential solution vulnerabilities and exploits. The SA regularly reviews and updates test cases to include new and emerging threats, ensuring the project remains protected against the latest solution challenges.</t>
        </is>
      </c>
      <c r="E29" s="58" t="inlineStr">
        <is>
          <t>Level 6 - Initiate, influence</t>
        </is>
      </c>
      <c r="F29" s="58" t="inlineStr">
        <is>
          <t>ARCH (Solution architecture), DESN (Systems design), METL (Methods and tools)</t>
        </is>
      </c>
      <c r="G29" s="58" t="inlineStr">
        <is>
          <t>• Develop comprehensive solution test cases that cover all identified risks and regulatory technical requirements compliance requirements.
• Continuously review and update test cases to incorporate new threats and vulnerabilities.
• Collaborate with software developers and QA teams to ensure that solution test cases are integrated into the overall test plan.
• Utilise solution scenarios and use cases to enhance the realism and effectiveness of test cases.</t>
        </is>
      </c>
      <c r="H29" s="58" t="inlineStr">
        <is>
          <t>• Test cases for critical paths</t>
        </is>
      </c>
      <c r="I29" s="58" t="inlineStr">
        <is>
          <t>• Test case library mapped to requirements</t>
        </is>
      </c>
      <c r="J29" s="58" t="inlineStr">
        <is>
          <t>• Traceability: requirement → test case → result
• Automated regression suite design</t>
        </is>
      </c>
    </row>
    <row r="30" ht="105" customHeight="1" s="84">
      <c r="A30" s="58" t="inlineStr">
        <is>
          <t>Testing</t>
        </is>
      </c>
      <c r="B30" s="58" t="inlineStr">
        <is>
          <t>Test Execution</t>
        </is>
      </c>
      <c r="C30" s="58" t="inlineStr">
        <is>
          <t>Solutions Architect</t>
        </is>
      </c>
      <c r="D30" s="58" t="inlineStr">
        <is>
          <t>Oversees the running of solution-specific tests, ensuring they are executed as planned and within specified parameters. They closely monitor the execution process to identify any deviations or unexpected results. The SA analyses the outcomes of solution tests to verify that solution measures within the project are effective and to identify areas needing enhancement.</t>
        </is>
      </c>
      <c r="E30" s="58" t="inlineStr">
        <is>
          <t>Level 6 - Initiate, influence</t>
        </is>
      </c>
      <c r="F30" s="58" t="inlineStr">
        <is>
          <t>ARCH (Solution architecture), DESN (Systems design), METL (Methods and tools)</t>
        </is>
      </c>
      <c r="G30" s="58" t="inlineStr">
        <is>
          <t>• Supervise the execution of solution tests to ensure they are performed as per the strategy and timelines.
• Monitor test executions for solution incidents and ensure immediate response to detected issues.
• Analyse test results for solution implications and document all findings for review.
• Coordinate with QA and development teams to address any solution issues identified during testing.</t>
        </is>
      </c>
      <c r="H30" s="58" t="inlineStr">
        <is>
          <t>• Test results with defects raised</t>
        </is>
      </c>
      <c r="I30" s="58" t="inlineStr">
        <is>
          <t>• Test execution report with evidence</t>
        </is>
      </c>
      <c r="J30" s="58" t="inlineStr">
        <is>
          <t>• Formal test report with quality statement and release recommendation</t>
        </is>
      </c>
    </row>
    <row r="31" ht="105" customHeight="1" s="84">
      <c r="A31" s="58" t="inlineStr">
        <is>
          <t>Testing</t>
        </is>
      </c>
      <c r="B31" s="58" t="inlineStr">
        <is>
          <t>Test Data Management</t>
        </is>
      </c>
      <c r="C31" s="58" t="inlineStr">
        <is>
          <t>Solutions Architect</t>
        </is>
      </c>
      <c r="D31" s="58" t="inlineStr">
        <is>
          <t>Manages the solution aspects of test data within the scope of the project to ensure its integrity and confidentiality. They establish protocols for the creation, use, and disposal of test data, especially when handling sensitive or personal data. The SA ensures technical requirements compliance with data protection laws and regulations, thereby safeguarding the test data from potential solution breaches.</t>
        </is>
      </c>
      <c r="E31" s="58" t="inlineStr">
        <is>
          <t>Level 6 - Initiate, influence</t>
        </is>
      </c>
      <c r="F31" s="58" t="inlineStr">
        <is>
          <t>ARCH (Solution architecture), DESN (Systems design), METL (Methods and tools)</t>
        </is>
      </c>
      <c r="G31" s="58" t="inlineStr">
        <is>
          <t>• Establish protocols for handling, storage, and disposal of sensitive test data.
• Ensure encryption and proper solution measures are applied to test data to prevent breaches.
• Manage test data lifecycle to comply with data protection laws and best practices.
• Audit test data usage and solution periodically to ensure technical requirements compliance and identify any lapses.</t>
        </is>
      </c>
      <c r="H31" s="58" t="inlineStr">
        <is>
          <t>• Test data note (source, refresh)</t>
        </is>
      </c>
      <c r="I31" s="58" t="inlineStr">
        <is>
          <t>• Test data management plan</t>
        </is>
      </c>
      <c r="J31" s="58" t="inlineStr">
        <is>
          <t>• Test data strategy with masking and lifecycle controls</t>
        </is>
      </c>
    </row>
    <row r="32" ht="105" customHeight="1" s="84">
      <c r="A32" s="58" t="inlineStr">
        <is>
          <t>Testing</t>
        </is>
      </c>
      <c r="B32" s="58" t="inlineStr">
        <is>
          <t xml:space="preserve">Test Automation </t>
        </is>
      </c>
      <c r="C32" s="58" t="inlineStr">
        <is>
          <t>Solutions Architect</t>
        </is>
      </c>
      <c r="D32" s="58" t="inlineStr">
        <is>
          <t>Promotes the use of automated solution testing tools to enhance the efficiency and coverage of tests. They ensure that automated tools are properly integrated into the testing process, providing consistency across tests and reducing the potential for human error. The SA regularly evaluates the effectiveness of automated testing tools and updates them to adapt to new solution requirements.</t>
        </is>
      </c>
      <c r="E32" s="58" t="inlineStr">
        <is>
          <t>Level 6 - Initiate, influence</t>
        </is>
      </c>
      <c r="F32" s="58" t="inlineStr">
        <is>
          <t>ARCH (Solution architecture), DESN (Systems design), METL (Methods and tools)</t>
        </is>
      </c>
      <c r="G32" s="58" t="inlineStr">
        <is>
          <t>• Implement and manage automated solution testing tools and frameworks.
• Ensure test automation includes a variety of solution tests, such as static code analysis and dynamic scanning.
• Regularly review and calibrate automated testing tools to maintain their effectiveness and accuracy.
• Advocate for the integration of solution automation in the CI/CD pipeline.</t>
        </is>
      </c>
      <c r="H32" s="58" t="inlineStr">
        <is>
          <t>• Automated tests in pipeline</t>
        </is>
      </c>
      <c r="I32" s="58" t="inlineStr">
        <is>
          <t>• Automation coverage matrix</t>
        </is>
      </c>
      <c r="J32" s="58" t="inlineStr">
        <is>
          <t>• Test automation framework description
• Coverage reporting</t>
        </is>
      </c>
    </row>
    <row r="33" ht="120" customHeight="1" s="84">
      <c r="A33" s="58" t="inlineStr">
        <is>
          <t>Testing</t>
        </is>
      </c>
      <c r="B33" s="58" t="inlineStr">
        <is>
          <t xml:space="preserve">Performance Testing </t>
        </is>
      </c>
      <c r="C33" s="58" t="inlineStr">
        <is>
          <t>Solutions Architect</t>
        </is>
      </c>
      <c r="D33" s="58" t="inlineStr">
        <is>
          <t>Integrates solution considerations into performance testing, assessing how solution measures impact the performance of the system under various loads. They ensure that performance tests do not compromise solution protocols and that the system remains stable and secure even under stress conditions.</t>
        </is>
      </c>
      <c r="E33" s="58" t="inlineStr">
        <is>
          <t>Level 6 - Initiate, influence</t>
        </is>
      </c>
      <c r="F33" s="58" t="inlineStr">
        <is>
          <t>ARCH (Solution architecture), DESN (Systems design), METL (Methods and tools)</t>
        </is>
      </c>
      <c r="G33" s="58" t="inlineStr">
        <is>
          <t>• Integrate solution assessments into performance testing to evaluate the impact of solution measures on system performance.
• Plan and execute stress tests to assess system resilience and solution under high load.
• Analyse performance test results to identify solution performance issues and bottlenecks.
• Collaborate with performance engineers to ensure that solution optimisations do not adversely affect performance.</t>
        </is>
      </c>
      <c r="H33" s="58" t="inlineStr">
        <is>
          <t>• Performance smoke test results</t>
        </is>
      </c>
      <c r="I33" s="58" t="inlineStr">
        <is>
          <t>• Performance test scenarios and results vs NFRs</t>
        </is>
      </c>
      <c r="J33" s="58" t="inlineStr">
        <is>
          <t>• Performance test report with capacity model validation</t>
        </is>
      </c>
    </row>
    <row r="34" ht="105" customHeight="1" s="84">
      <c r="A34" s="58" t="inlineStr">
        <is>
          <t>Testing</t>
        </is>
      </c>
      <c r="B34" s="58" t="inlineStr">
        <is>
          <t xml:space="preserve">Defect Tracking and Management </t>
        </is>
      </c>
      <c r="C34" s="58" t="inlineStr">
        <is>
          <t>Solutions Architect</t>
        </is>
      </c>
      <c r="D34" s="58" t="inlineStr">
        <is>
          <t>Manages the tracking and resolution of solution defects discovered during testing. They prioritise defects based on their potential impact on project solution and coordinate with development teams to ensure timely and effective fixes. The SA maintains detailed records of solution defects to facilitate analysis and prevent recurrence in future projects.</t>
        </is>
      </c>
      <c r="E34" s="58" t="inlineStr">
        <is>
          <t>Level 6 - Initiate, influence</t>
        </is>
      </c>
      <c r="F34" s="58" t="inlineStr">
        <is>
          <t>ARCH (Solution architecture), DESN (Systems design), METL (Methods and tools)</t>
        </is>
      </c>
      <c r="G34" s="58" t="inlineStr">
        <is>
          <t>• Track and prioritise solution defects based on their severity and impact on the project.
• Manage the lifecycle of solution defects from detection to resolution.
• Facilitate communication between developers, testers, and solution teams to ensure effective defect resolution.
• Review closed solution defects to ensure thorough remediation and prevent recurrence.</t>
        </is>
      </c>
      <c r="H34" s="58" t="inlineStr">
        <is>
          <t>• Defects logged with severity</t>
        </is>
      </c>
      <c r="I34" s="58" t="inlineStr">
        <is>
          <t>• Defect triage log with SLAs</t>
        </is>
      </c>
      <c r="J34" s="58" t="inlineStr">
        <is>
          <t>• Defect trend and root-cause analysis
• Escape analysis</t>
        </is>
      </c>
    </row>
    <row r="35" ht="105" customHeight="1" s="84">
      <c r="A35" s="58" t="inlineStr">
        <is>
          <t>Testing</t>
        </is>
      </c>
      <c r="B35" s="58" t="inlineStr">
        <is>
          <t>Continuous Improvement</t>
        </is>
      </c>
      <c r="C35" s="58" t="inlineStr">
        <is>
          <t>Solutions Architect</t>
        </is>
      </c>
      <c r="D35" s="58" t="inlineStr">
        <is>
          <t>Uses feedback from the testing phase to continuously improve solution measures within the project. They analyse testing results to identify trends and patterns in solution vulnerabilities, using this information to refine solution strategies. The SA fosters a culture of continuous solution improvement, ensuring that solution practices are constantly evolving to meet the project's needs and external threats.</t>
        </is>
      </c>
      <c r="E35" s="58" t="inlineStr">
        <is>
          <t>Level 6 - Initiate, influence</t>
        </is>
      </c>
      <c r="F35" s="58" t="inlineStr">
        <is>
          <t>ARCH (Solution architecture), DESN (Systems design), METL (Methods and tools)</t>
        </is>
      </c>
      <c r="G35" s="58" t="inlineStr">
        <is>
          <t>• Analyse feedback from solution testing phases to identify trends and areas for improvement.
• Lead post-project reviews focusing on solution outcomes to derive lessons learned.
• Update solution testing strategies and practices based on project experiences and industry developments.
• Promote a culture of continuous solution enhancement across project teams.</t>
        </is>
      </c>
      <c r="H35" s="58" t="inlineStr">
        <is>
          <t>• Retro actions on testing</t>
        </is>
      </c>
      <c r="I35" s="58" t="inlineStr">
        <is>
          <t>• Testing improvement plan</t>
        </is>
      </c>
      <c r="J35" s="58" t="inlineStr">
        <is>
          <t>• Quality effectiveness review feeding test strategy</t>
        </is>
      </c>
    </row>
    <row r="36" ht="120" customHeight="1" s="84">
      <c r="A36" s="58" t="inlineStr">
        <is>
          <t>Deployment</t>
        </is>
      </c>
      <c r="B36" s="58" t="inlineStr">
        <is>
          <t>Provisioning and
Configuration</t>
        </is>
      </c>
      <c r="C36" s="58" t="inlineStr">
        <is>
          <t>Solutions Architect</t>
        </is>
      </c>
      <c r="D36" s="58" t="inlineStr">
        <is>
          <t>Oversees the provisioning and secure configuration of new systems as part of the project's deployment phase. They collaborate closely with IT operations to ensure that servers, storage, and network resources are set up according to the specific solution standards developed during the design phase. The SA ensures each component is securely configured before the system goes live, establishing a strong solution foundation from the outset.</t>
        </is>
      </c>
      <c r="E36" s="58" t="inlineStr">
        <is>
          <t>Level 6 - Initiate, influence</t>
        </is>
      </c>
      <c r="F36" s="58" t="inlineStr">
        <is>
          <t>ARCH (Solution architecture), DESN (Systems design), METL (Methods and tools)</t>
        </is>
      </c>
      <c r="G36" s="58" t="inlineStr">
        <is>
          <t>• Work closely with IT operations to ensure that all new deployments are provisioned according to the project-specific solution requirements and design specifications.
• Oversee the secure configuration of servers, storage, and network resources, ensuring they adhere to the solution architecture defined during the project design phase.
• Validate solution settings and configurations before the system goes live to prevent potential solution vulnerabilities from the start.</t>
        </is>
      </c>
      <c r="H36" s="58" t="inlineStr">
        <is>
          <t>• Build checklist against baseline</t>
        </is>
      </c>
      <c r="I36" s="58" t="inlineStr">
        <is>
          <t>• Configuration baseline document
• IaC validation results</t>
        </is>
      </c>
      <c r="J36" s="58" t="inlineStr">
        <is>
          <t>• Platform build standard
• Environment compliance evidence</t>
        </is>
      </c>
    </row>
    <row r="37" ht="105" customHeight="1" s="84">
      <c r="A37" s="58" t="inlineStr">
        <is>
          <t>Deployment</t>
        </is>
      </c>
      <c r="B37" s="58" t="inlineStr">
        <is>
          <t>Monitoring and Incident
Management</t>
        </is>
      </c>
      <c r="C37" s="58" t="inlineStr">
        <is>
          <t>Solutions Architect</t>
        </is>
      </c>
      <c r="D37" s="58" t="inlineStr">
        <is>
          <t>Designs and implements tailored monitoring strategies that are specifically aligned with the solution needs of the project. They develop detailed incident response plans that define the procedures and roles for handling solution incidents. Additionally, the SA conducts training sessions for the operational teams, equipping them with the necessary skills and knowledge to manage and respond to solution alerts effectively.</t>
        </is>
      </c>
      <c r="E37" s="58" t="inlineStr">
        <is>
          <t>Level 6 - Initiate, influence</t>
        </is>
      </c>
      <c r="F37" s="58" t="inlineStr">
        <is>
          <t>ARCH (Solution architecture), DESN (Systems design), METL (Methods and tools)</t>
        </is>
      </c>
      <c r="G37" s="58" t="inlineStr">
        <is>
          <t>• Design and implement monitoring strategies that align with the specific solution needs of the new service or application, ensuring all critical components are monitored for solution threats.
• Establish incident response plans specific to the new deployment, detailing roles, responsibilities, and procedures for addressing potential solution incidents.
• Train project-specific operational staff on how to respond to solution alerts and incidents according to the predefined incident management process.</t>
        </is>
      </c>
      <c r="H37" s="58" t="inlineStr">
        <is>
          <t>• Alert routing note</t>
        </is>
      </c>
      <c r="I37" s="58" t="inlineStr">
        <is>
          <t>• Monitoring and alerting design
• Escalation matrix</t>
        </is>
      </c>
      <c r="J37" s="58" t="inlineStr">
        <is>
          <t>• Operations handover pack (dashboards, runbook links, thresholds)</t>
        </is>
      </c>
    </row>
    <row r="38" ht="90" customHeight="1" s="84">
      <c r="A38" s="58" t="inlineStr">
        <is>
          <t>Deployment</t>
        </is>
      </c>
      <c r="B38" s="58" t="inlineStr">
        <is>
          <t>Performance Optimisation</t>
        </is>
      </c>
      <c r="C38" s="58" t="inlineStr">
        <is>
          <t>Solutions Architect</t>
        </is>
      </c>
      <c r="D38" s="58" t="inlineStr">
        <is>
          <t>Monitors the impact of solution measures on the performance of new deployments, ensuring that these do not detract from the user experience or system efficiency. They work collaboratively with system administrators to fine-tune solution configurations, optimising the balance between solution and performance to ensure that the new service operates optimally.</t>
        </is>
      </c>
      <c r="E38" s="58" t="inlineStr">
        <is>
          <t>Level 6 - Initiate, influence</t>
        </is>
      </c>
      <c r="F38" s="58" t="inlineStr">
        <is>
          <t>ARCH (Solution architecture), DESN (Systems design), METL (Methods and tools)</t>
        </is>
      </c>
      <c r="G38" s="58" t="inlineStr">
        <is>
          <t>• Monitor the performance impacts of solution measures post-deployment to ensure they do not adversely affect the user experience or system efficiency.
• Collaborate with system administrators to tune solution settings, optimising configurations to balance solution with performance.
• Adjust solution practices based on real-world performance data to ensure optimal operation of the new service.</t>
        </is>
      </c>
      <c r="H38" s="58" t="inlineStr">
        <is>
          <t>• Post-go-live performance check</t>
        </is>
      </c>
      <c r="I38" s="58" t="inlineStr">
        <is>
          <t>• Performance assessment with tuning actions</t>
        </is>
      </c>
      <c r="J38" s="58" t="inlineStr">
        <is>
          <t>• Optimisation report with re-baselined NFRs</t>
        </is>
      </c>
    </row>
    <row r="39" ht="120" customHeight="1" s="84">
      <c r="A39" s="58" t="inlineStr">
        <is>
          <t>Deployment</t>
        </is>
      </c>
      <c r="B39" s="58" t="inlineStr">
        <is>
          <t>Backup and Disaster Recovery</t>
        </is>
      </c>
      <c r="C39" s="58" t="inlineStr">
        <is>
          <t>Solutions Architect</t>
        </is>
      </c>
      <c r="D39" s="58" t="inlineStr">
        <is>
          <t>Ensures that robust backup and disaster recovery plans are in place and thoroughly tested before any new service is launched. They work with IT operations to establish offsite backups and automated recovery processes that comply with the project's risk management strategies. By conducting pre-launch recovery drills, the SA verifies the effectiveness of these plans, making necessary adjustments to guarantee rapid recovery and continuity.</t>
        </is>
      </c>
      <c r="E39" s="58" t="inlineStr">
        <is>
          <t>Level 6 - Initiate, influence</t>
        </is>
      </c>
      <c r="F39" s="58" t="inlineStr">
        <is>
          <t>ARCH (Solution architecture), DESN (Systems design), METL (Methods and tools)</t>
        </is>
      </c>
      <c r="G39" s="58" t="inlineStr">
        <is>
          <t>• Ensure that backup and disaster recovery plans are in place and tested before deployment, aligning them with the project's risk management strategy.
• Coordinate with the IT operations team to set up offsite storage solutions and automated backup schedules that meet the project's business continuity requirements.
• Conduct pre-launch disaster recovery drills to verify the effectiveness of recovery procedures and adjust as necessary.</t>
        </is>
      </c>
      <c r="H39" s="58" t="inlineStr">
        <is>
          <t>• Backup schedule and restore test note</t>
        </is>
      </c>
      <c r="I39" s="58" t="inlineStr">
        <is>
          <t>• Backup/DR plan for the solution</t>
        </is>
      </c>
      <c r="J39" s="58" t="inlineStr">
        <is>
          <t>• DR runbook with test evidence
• RTO/RPO validation</t>
        </is>
      </c>
    </row>
    <row r="40" ht="105" customHeight="1" s="84">
      <c r="A40" s="58" t="inlineStr">
        <is>
          <t>Deployment</t>
        </is>
      </c>
      <c r="B40" s="58" t="inlineStr">
        <is>
          <t>Security Management</t>
        </is>
      </c>
      <c r="C40" s="58" t="inlineStr">
        <is>
          <t>Solutions Architect</t>
        </is>
      </c>
      <c r="D40" s="58" t="inlineStr">
        <is>
          <t>Implements and oversees the solution controls and measures designed during the project phase. This includes managing access controls, applying encryption protocols, and deploying solution monitoring tools. The SA regularly reviews and adjusts these measures based on initial monitoring data and feedback to ensure the deployment remains secure and compliant with organisation and regulatory standards.</t>
        </is>
      </c>
      <c r="E40" s="58" t="inlineStr">
        <is>
          <t>Level 6 - Initiate, influence</t>
        </is>
      </c>
      <c r="F40" s="58" t="inlineStr">
        <is>
          <t>ARCH (Solution architecture), DESN (Systems design), METL (Methods and tools)</t>
        </is>
      </c>
      <c r="G40" s="58" t="inlineStr">
        <is>
          <t>• Implement solution controls and measures designed during the project phase, including access controls, encryption, and solution monitoring tools.
• Regularly review and adjust solution configurations and policies based on findings from initial monitoring and feedback from early users.
• Coordinate with the technology solution team to ensure that the project's solution management practices align with Highways standards and technical requirements compliance requirements.</t>
        </is>
      </c>
      <c r="H40" s="58" t="inlineStr">
        <is>
          <t>• Access model applied (with security input)</t>
        </is>
      </c>
      <c r="I40" s="58" t="inlineStr">
        <is>
          <t>• Operational security arrangements documented</t>
        </is>
      </c>
      <c r="J40" s="58" t="inlineStr">
        <is>
          <t>• Security management integration evidence for the service</t>
        </is>
      </c>
    </row>
    <row r="41" ht="105" customHeight="1" s="84">
      <c r="A41" s="58" t="inlineStr">
        <is>
          <t>Deployment</t>
        </is>
      </c>
      <c r="B41" s="58" t="inlineStr">
        <is>
          <t>Patch and Configuration
Management</t>
        </is>
      </c>
      <c r="C41" s="58" t="inlineStr">
        <is>
          <t>Solutions Architect</t>
        </is>
      </c>
      <c r="D41" s="58" t="inlineStr">
        <is>
          <t>Manages the initial rollout of patches and system updates, ensuring they are implemented securely and effectively. They oversee the integration of these updates into regular maintenance schedules, maintaining continuous protection against new vulnerabilities. All changes and updates are meticulously documented to support audit processes and ongoing configuration management.</t>
        </is>
      </c>
      <c r="E41" s="58" t="inlineStr">
        <is>
          <t>Level 6 - Initiate, influence</t>
        </is>
      </c>
      <c r="F41" s="58" t="inlineStr">
        <is>
          <t>ARCH (Solution architecture), DESN (Systems design), METL (Methods and tools)</t>
        </is>
      </c>
      <c r="G41" s="58" t="inlineStr">
        <is>
          <t>• Manage the initial rollout of patches and updates for the new deployment, ensuring they are applied in a controlled and secure manner.
• Oversee the integration of patch management processes into the service's regular maintenance routines, ensuring continuous protection against vulnerabilities.
• Document all changes and updates for audit purposes and ongoing configuration management.</t>
        </is>
      </c>
      <c r="H41" s="58" t="inlineStr">
        <is>
          <t>• Patch responsibility note</t>
        </is>
      </c>
      <c r="I41" s="58" t="inlineStr">
        <is>
          <t>• Patch and update plan for components</t>
        </is>
      </c>
      <c r="J41" s="58" t="inlineStr">
        <is>
          <t>• Lifecycle management plan with SLA matrix</t>
        </is>
      </c>
    </row>
    <row r="42" ht="90" customHeight="1" s="84">
      <c r="A42" s="58" t="inlineStr">
        <is>
          <t>Deployment</t>
        </is>
      </c>
      <c r="B42" s="58" t="inlineStr">
        <is>
          <t>Capacity Planning
and Scaling</t>
        </is>
      </c>
      <c r="C42" s="58" t="inlineStr">
        <is>
          <t>Solutions Architect</t>
        </is>
      </c>
      <c r="D42" s="58" t="inlineStr">
        <is>
          <t>Monitors usage to verify that the capacity meets actual demand and plans for future scaling. They ensure that scalability considerations include maintaining robust solution as the service grows, providing strategic guidance on resource allocation to handle increased loads securely.</t>
        </is>
      </c>
      <c r="E42" s="58" t="inlineStr">
        <is>
          <t>Level 6 - Initiate, influence</t>
        </is>
      </c>
      <c r="F42" s="58" t="inlineStr">
        <is>
          <t>ARCH (Solution architecture), DESN (Systems design), METL (Methods and tools)</t>
        </is>
      </c>
      <c r="G42" s="58" t="inlineStr">
        <is>
          <t>• Monitor the initial usage patterns of the new service to assess if the capacity planning done during the project phase meets the actual demand.
• Plan for future scaling based on early usage data and predicted growth, ensuring that solution scalability is maintained as the service expands.
• Provide input on adjusting resource allocation to handle increased load without compromising solution.</t>
        </is>
      </c>
      <c r="H42" s="58" t="inlineStr">
        <is>
          <t>• Capacity note vs expected demand</t>
        </is>
      </c>
      <c r="I42" s="58" t="inlineStr">
        <is>
          <t>• Capacity plan with scaling thresholds</t>
        </is>
      </c>
      <c r="J42" s="58" t="inlineStr">
        <is>
          <t>• Capacity model with demand forecast and scaling design</t>
        </is>
      </c>
    </row>
    <row r="43" ht="105" customHeight="1" s="84">
      <c r="A43" s="58" t="inlineStr">
        <is>
          <t>Deployment</t>
        </is>
      </c>
      <c r="B43" s="58" t="inlineStr">
        <is>
          <t>Continuous Improvement</t>
        </is>
      </c>
      <c r="C43" s="58" t="inlineStr">
        <is>
          <t>Solutions Architect</t>
        </is>
      </c>
      <c r="D43" s="58" t="inlineStr">
        <is>
          <t>Gathers and analyses feedback from the deployment phase to identify any solution issues or areas for improvement. They lead post-deployment reviews to refine solution strategies based on real-world performance and operational feedback. This continuous improvement process helps the SA enhance solution practices for future deployments, ensuring lessons learned are integrated into subsequent project delivery cycles.</t>
        </is>
      </c>
      <c r="E43" s="58" t="inlineStr">
        <is>
          <t>Level 6 - Initiate, influence</t>
        </is>
      </c>
      <c r="F43" s="58" t="inlineStr">
        <is>
          <t>ARCH (Solution architecture), DESN (Systems design), METL (Methods and tools)</t>
        </is>
      </c>
      <c r="G43" s="58" t="inlineStr">
        <is>
          <t>• Collect and analyse feedback from the deployment phase to identify any solution-related issues or potential improvements.
• Initiate post-deployment solution reviews to refine deployment strategies and enhance solution measures based on real-world observations and operational feedback.
• Drive continuous improvement in solution practices by incorporating lessons learned into future project delivery phases.</t>
        </is>
      </c>
      <c r="H43" s="58" t="inlineStr">
        <is>
          <t>• Post-deployment review actions</t>
        </is>
      </c>
      <c r="I43" s="58" t="inlineStr">
        <is>
          <t>• Deployment lessons report</t>
        </is>
      </c>
      <c r="J43" s="58" t="inlineStr">
        <is>
          <t>• Formal PIR with benefits and improvement actions</t>
        </is>
      </c>
    </row>
    <row r="44" ht="75" customHeight="1" s="84">
      <c r="A44" s="58" t="inlineStr">
        <is>
          <t>Transition</t>
        </is>
      </c>
      <c r="B44" s="58" t="inlineStr">
        <is>
          <t>Knowledge Transfer and Training</t>
        </is>
      </c>
      <c r="C44" s="58" t="inlineStr">
        <is>
          <t>Solutions Architect</t>
        </is>
      </c>
      <c r="D44" s="58" t="inlineStr">
        <is>
          <t>Ensures that project-specific solution knowledge, tools, and processes are transferred effectively to the operational teams, with a focus on how solution controls support the system’s business requirements.</t>
        </is>
      </c>
      <c r="E44" s="58" t="inlineStr">
        <is>
          <t>Level 5 - Ensure, advise</t>
        </is>
      </c>
      <c r="F44" s="58" t="inlineStr">
        <is>
          <t>ARCH (Solution architecture), DESN (Systems design), METL (Methods and tools)</t>
        </is>
      </c>
      <c r="G44" s="58" t="inlineStr">
        <is>
          <t>• Conduct training sessions on solution controls designed during the project.
• Facilitate knowledge transfer on how solution mechanisms map to the project’s functional requirements.
• Provide documentation detailing solution implementation and its integration within the system.</t>
        </is>
      </c>
      <c r="H44" s="58" t="inlineStr">
        <is>
          <t>• Handover walkthrough record</t>
        </is>
      </c>
      <c r="I44" s="58" t="inlineStr">
        <is>
          <t>• Solution handover pack
• Training session records</t>
        </is>
      </c>
      <c r="J44" s="58" t="inlineStr">
        <is>
          <t>• Knowledge transfer plan with evidence
• Support model documentation</t>
        </is>
      </c>
    </row>
    <row r="45" ht="75" customHeight="1" s="84">
      <c r="A45" s="58" t="inlineStr">
        <is>
          <t>Transition</t>
        </is>
      </c>
      <c r="B45" s="58" t="inlineStr">
        <is>
          <t>Incident Response Preparation</t>
        </is>
      </c>
      <c r="C45" s="58" t="inlineStr">
        <is>
          <t>Solutions Architect</t>
        </is>
      </c>
      <c r="D45" s="58" t="inlineStr">
        <is>
          <t>Prepares incident response documentation tailored to the specific solution being delivered, ensuring operational teams can respond effectively to solution incidents related to the project.</t>
        </is>
      </c>
      <c r="E45" s="58" t="inlineStr">
        <is>
          <t>Level 5 - Ensure, advise</t>
        </is>
      </c>
      <c r="F45" s="58" t="inlineStr">
        <is>
          <t>ARCH (Solution architecture), DESN (Systems design), METL (Methods and tools)</t>
        </is>
      </c>
      <c r="G45" s="58" t="inlineStr">
        <is>
          <t>• Document incident response protocols relevant to the project.
• Ensure project-specific monitoring rules are created and tested in line with expected system behaviours.
• Collaborate with operational solution teams to prepare for potential incident scenarios.</t>
        </is>
      </c>
      <c r="H45" s="58" t="inlineStr">
        <is>
          <t>• Escalation contacts and known-issue list</t>
        </is>
      </c>
      <c r="I45" s="58" t="inlineStr">
        <is>
          <t>• Support playbook for the service</t>
        </is>
      </c>
      <c r="J45" s="58" t="inlineStr">
        <is>
          <t>• Tested support and escalation procedures
• Major incident integration</t>
        </is>
      </c>
    </row>
    <row r="46" ht="75" customHeight="1" s="84">
      <c r="A46" s="58" t="inlineStr">
        <is>
          <t>Transition</t>
        </is>
      </c>
      <c r="B46" s="58" t="inlineStr">
        <is>
          <t>Monitoring Enablement</t>
        </is>
      </c>
      <c r="C46" s="58" t="inlineStr">
        <is>
          <t>Solutions Architect</t>
        </is>
      </c>
      <c r="D46" s="58" t="inlineStr">
        <is>
          <t>Configures monitoring tools specific to the project, ensuring that solution controls and events are properly logged and aligned with the overall solution design. Focus is on ensuring coverage of all critical components designed during project delivery.</t>
        </is>
      </c>
      <c r="E46" s="58" t="inlineStr">
        <is>
          <t>Level 5 - Ensure, advise</t>
        </is>
      </c>
      <c r="F46" s="58" t="inlineStr">
        <is>
          <t>ARCH (Solution architecture), DESN (Systems design), METL (Methods and tools)</t>
        </is>
      </c>
      <c r="G46" s="58" t="inlineStr">
        <is>
          <t>• Work with operational teams to configure project-specific monitoring.
• Ensure critical solution events and log sources are integrated into the monitoring platform.
• Validate that all solution controls within the solution are monitored and alerting as designed.</t>
        </is>
      </c>
      <c r="H46" s="58" t="inlineStr">
        <is>
          <t>• Monitoring live confirmation</t>
        </is>
      </c>
      <c r="I46" s="58" t="inlineStr">
        <is>
          <t>• Monitoring enablement checklist with alert tests</t>
        </is>
      </c>
      <c r="J46" s="58" t="inlineStr">
        <is>
          <t>• Observability acceptance evidence with dashboard suite</t>
        </is>
      </c>
    </row>
    <row r="47" ht="75" customHeight="1" s="84">
      <c r="A47" s="58" t="inlineStr">
        <is>
          <t>Transition</t>
        </is>
      </c>
      <c r="B47" s="58" t="inlineStr">
        <is>
          <t>Operational Handover</t>
        </is>
      </c>
      <c r="C47" s="58" t="inlineStr">
        <is>
          <t>Solutions Architect</t>
        </is>
      </c>
      <c r="D47" s="58" t="inlineStr">
        <is>
          <t>Facilitates the secure handover of the project to the operational team, ensuring that all solution configurations and controls are documented, and that operational teams understand how to manage the solution features.</t>
        </is>
      </c>
      <c r="E47" s="58" t="inlineStr">
        <is>
          <t>Level 5 - Ensure, advise</t>
        </is>
      </c>
      <c r="F47" s="58" t="inlineStr">
        <is>
          <t>ARCH (Solution architecture), DESN (Systems design), METL (Methods and tools)</t>
        </is>
      </c>
      <c r="G47" s="58" t="inlineStr">
        <is>
          <t>• Create a detailed solution handover document, covering all configurations and controls.
• Ensure operational teams understand the solution architecture implemented within the project.
• Conduct final checks to confirm that all solution elements are functioning as intended.</t>
        </is>
      </c>
      <c r="H47" s="58" t="inlineStr">
        <is>
          <t>• Handover checklist signed</t>
        </is>
      </c>
      <c r="I47" s="58" t="inlineStr">
        <is>
          <t>• Handover document (configuration, exceptions, known risks)</t>
        </is>
      </c>
      <c r="J47" s="58" t="inlineStr">
        <is>
          <t>• Formal service acceptance with acceptance criteria evidence</t>
        </is>
      </c>
    </row>
    <row r="48" ht="60" customHeight="1" s="84">
      <c r="A48" s="58" t="inlineStr">
        <is>
          <t>Transition</t>
        </is>
      </c>
      <c r="B48" s="58" t="inlineStr">
        <is>
          <t>Post-Deployment Security Testing</t>
        </is>
      </c>
      <c r="C48" s="58" t="inlineStr">
        <is>
          <t>Solutions Architect</t>
        </is>
      </c>
      <c r="D48" s="58" t="inlineStr">
        <is>
          <t>Oversees post-deployment solution testing specific to the project, ensuring that all solution controls are functioning as designed. Focus is on validating that no solution regressions or gaps exist after deployment.</t>
        </is>
      </c>
      <c r="E48" s="58" t="inlineStr">
        <is>
          <t>Level 5 - Ensure, advise</t>
        </is>
      </c>
      <c r="F48" s="58" t="inlineStr">
        <is>
          <t>ARCH (Solution architecture), DESN (Systems design), METL (Methods and tools)</t>
        </is>
      </c>
      <c r="G48" s="58" t="inlineStr">
        <is>
          <t>• Conduct solution validation tests based on the project’s solution architecture.
• Ensure that post-deployment tests cover all implemented solution features.
• Collaborate with operational solution teams to address any issues found during testing.</t>
        </is>
      </c>
      <c r="H48" s="58" t="inlineStr">
        <is>
          <t>• Post-go-live checks recorded (with security input)</t>
        </is>
      </c>
      <c r="I48" s="58" t="inlineStr">
        <is>
          <t>• Post-deployment validation report</t>
        </is>
      </c>
      <c r="J48" s="58" t="inlineStr">
        <is>
          <t>• Independent post-implementation assessment</t>
        </is>
      </c>
    </row>
    <row r="49" ht="105" customHeight="1" s="84">
      <c r="A49" s="58" t="inlineStr">
        <is>
          <t>Operation</t>
        </is>
      </c>
      <c r="B49" s="58" t="inlineStr">
        <is>
          <t>Environment Provisioning</t>
        </is>
      </c>
      <c r="C49" s="58" t="inlineStr">
        <is>
          <t>Solutions Architect</t>
        </is>
      </c>
      <c r="D49" s="58" t="inlineStr">
        <is>
          <t>Ensures that all environments created for new deployments are configured securely according to the specific solution designs formulated during the project's planning stages. The SA collaborates with IT operations to set up these environments, applying project-specific solution controls and measures to safeguard resources, devices, and dependencies crucial to the project's success.</t>
        </is>
      </c>
      <c r="E49" s="58" t="inlineStr">
        <is>
          <t>Level 6 - Initiate, influence</t>
        </is>
      </c>
      <c r="F49" s="58" t="inlineStr">
        <is>
          <t>ARCH (Solution architecture), DESN (Systems design), METL (Methods and tools)</t>
        </is>
      </c>
      <c r="G49" s="58" t="inlineStr">
        <is>
          <t>• Ensure that all environments provisioned for project deployments comply with the specific solution requirements defined during the project's design phase.
• Collaborate closely with IT operations to establish secure and isolated environments that are optimised for the project's needs without impacting existing services.
• Implement project-specific solution controls that are tailored to the resources, devices, and dependencies required for the project.</t>
        </is>
      </c>
      <c r="H49" s="58" t="inlineStr">
        <is>
          <t>• Provisioning checklist result</t>
        </is>
      </c>
      <c r="I49" s="58" t="inlineStr">
        <is>
          <t>• Environment compliance report</t>
        </is>
      </c>
      <c r="J49" s="58" t="inlineStr">
        <is>
          <t>• Provisioning standards with compliance monitoring</t>
        </is>
      </c>
    </row>
    <row r="50" ht="90" customHeight="1" s="84">
      <c r="A50" s="58" t="inlineStr">
        <is>
          <t>Operation</t>
        </is>
      </c>
      <c r="B50" s="58" t="inlineStr">
        <is>
          <t>Release Packaging</t>
        </is>
      </c>
      <c r="C50" s="58" t="inlineStr">
        <is>
          <t>Solutions Architect</t>
        </is>
      </c>
      <c r="D50" s="58" t="inlineStr">
        <is>
          <t>Responsible for the solution of deployment artifacts, ensuring that all code bundles and configurations are securely packaged and verified. They enforce strict version control and solution checks throughout the packaging process, guaranteeing that all release artifacts meet the established solution criteria before they are deployed.</t>
        </is>
      </c>
      <c r="E50" s="58" t="inlineStr">
        <is>
          <t>Level 6 - Initiate, influence</t>
        </is>
      </c>
      <c r="F50" s="58" t="inlineStr">
        <is>
          <t>ARCH (Solution architecture), DESN (Systems design), METL (Methods and tools)</t>
        </is>
      </c>
      <c r="G50" s="58" t="inlineStr">
        <is>
          <t>• Manage the solution aspects of creating deployment artifacts for the project, ensuring robust version control and adherence to solution protocols.
• Ensure the integrity and solution of code bundles and configurations throughout the release packaging process.
• Validate that all deployment artifacts are compliant with solution requirements before they are approved for release.</t>
        </is>
      </c>
      <c r="H50" s="58" t="inlineStr">
        <is>
          <t>• Versioned artefact records</t>
        </is>
      </c>
      <c r="I50" s="58" t="inlineStr">
        <is>
          <t>• Release packaging procedure with integrity checks</t>
        </is>
      </c>
      <c r="J50" s="58" t="inlineStr">
        <is>
          <t>• Release engineering standards with provenance evidence</t>
        </is>
      </c>
    </row>
    <row r="51" ht="120" customHeight="1" s="84">
      <c r="A51" s="58" t="inlineStr">
        <is>
          <t>Operation</t>
        </is>
      </c>
      <c r="B51" s="58" t="inlineStr">
        <is>
          <t>Configuration Management</t>
        </is>
      </c>
      <c r="C51" s="58" t="inlineStr">
        <is>
          <t>Solutions Architect</t>
        </is>
      </c>
      <c r="D51" s="58" t="inlineStr">
        <is>
          <t>Oversees the secure setup and integration of system settings, software configurations, and network parameters that align with the project's solution requirements. They maintain meticulous documentation and version control for all configuration changes to ensure traceability and adherence to solution standards. This includes managing external integrations and ensuring that any third-party services or APIs comply with the project's solution processes.</t>
        </is>
      </c>
      <c r="E51" s="58" t="inlineStr">
        <is>
          <t>Level 6 - Initiate, influence</t>
        </is>
      </c>
      <c r="F51" s="58" t="inlineStr">
        <is>
          <t>ARCH (Solution architecture), DESN (Systems design), METL (Methods and tools)</t>
        </is>
      </c>
      <c r="G51" s="58" t="inlineStr">
        <is>
          <t>• Oversee the configuration of systems, software, and network settings specific to the project, ensuring that all settings meet stringent solution specifications.
• Document all configuration changes and maintain version control to ensure traceability and technical requirements compliance with project solution standards.
• Work with the development and operations teams to manage external integrations securely, ensuring that all third-party connections are vetted and secure.</t>
        </is>
      </c>
      <c r="H51" s="58" t="inlineStr">
        <is>
          <t>• CMDB entries updated</t>
        </is>
      </c>
      <c r="I51" s="58" t="inlineStr">
        <is>
          <t>• Drift report and remediation log</t>
        </is>
      </c>
      <c r="J51" s="58" t="inlineStr">
        <is>
          <t>• Configuration management plan with drift analytics</t>
        </is>
      </c>
    </row>
    <row r="52" ht="105" customHeight="1" s="84">
      <c r="A52" s="58" t="inlineStr">
        <is>
          <t>Operation</t>
        </is>
      </c>
      <c r="B52" s="58" t="inlineStr">
        <is>
          <t>Deployment Automation</t>
        </is>
      </c>
      <c r="C52" s="58" t="inlineStr">
        <is>
          <t>Solutions Architect</t>
        </is>
      </c>
      <c r="D52" s="58" t="inlineStr">
        <is>
          <t>Designs secure automation processes for deploying new systems, integrating rigorous solution validations into the automation pipelines. This ensures that deployments are not only efficient but also free from solution vulnerabilities. They monitor these automated deployments closely, addressing any solution concerns immediately to maintain the integrity of the deployment process.</t>
        </is>
      </c>
      <c r="E52" s="58" t="inlineStr">
        <is>
          <t>Level 6 - Initiate, influence</t>
        </is>
      </c>
      <c r="F52" s="58" t="inlineStr">
        <is>
          <t>ARCH (Solution architecture), DESN (Systems design), METL (Methods and tools)</t>
        </is>
      </c>
      <c r="G52" s="58" t="inlineStr">
        <is>
          <t>• Design and implement secure automation strategies for project deployment to minimise manual errors and ensure consistent execution of solution practices.
• Integrate solution checks and validations into automated deployment processes, ensuring deployments are both efficient and secure.
• Monitor automated deployments for solution issues and ensure any anomalies are addressed immediately.</t>
        </is>
      </c>
      <c r="H52" s="58" t="inlineStr">
        <is>
          <t>• Pipeline configuration records</t>
        </is>
      </c>
      <c r="I52" s="58" t="inlineStr">
        <is>
          <t>• Automation review record</t>
        </is>
      </c>
      <c r="J52" s="58" t="inlineStr">
        <is>
          <t>• Deployment automation design with rollback and audit</t>
        </is>
      </c>
    </row>
    <row r="53" ht="105" customHeight="1" s="84">
      <c r="A53" s="58" t="inlineStr">
        <is>
          <t>Operation</t>
        </is>
      </c>
      <c r="B53" s="58" t="inlineStr">
        <is>
          <t xml:space="preserve">Deployment Verification </t>
        </is>
      </c>
      <c r="C53" s="58" t="inlineStr">
        <is>
          <t>Solutions Architect</t>
        </is>
      </c>
      <c r="D53" s="58" t="inlineStr">
        <is>
          <t>Conducts comprehensive solution testing during the deployment verification stage to validate that new systems meet both functional and solution specifications set forth by the project requirements. They ensure all deployments pass these solution assessments before going live, overseeing any necessary modifications to meet predefined solution acceptance criteria.</t>
        </is>
      </c>
      <c r="E53" s="58" t="inlineStr">
        <is>
          <t>Level 6 - Initiate, influence</t>
        </is>
      </c>
      <c r="F53" s="58" t="inlineStr">
        <is>
          <t>ARCH (Solution architecture), DESN (Systems design), METL (Methods and tools)</t>
        </is>
      </c>
      <c r="G53" s="58" t="inlineStr">
        <is>
          <t>• Conduct thorough solution assessments as part of the deployment verification to ensure that new deployments adhere to project-specific and highways solution standards.
• Validate the solution and functionality of new systems against predetermined acceptance criteria and project requirements.
• Oversee the resolution of any solution issues discovered during deployment verification before the final release.</t>
        </is>
      </c>
      <c r="H53" s="58" t="inlineStr">
        <is>
          <t>• Smoke test record</t>
        </is>
      </c>
      <c r="I53" s="58" t="inlineStr">
        <is>
          <t>• Verification report vs acceptance criteria</t>
        </is>
      </c>
      <c r="J53" s="58" t="inlineStr">
        <is>
          <t>• V&amp;V report with sign-offs</t>
        </is>
      </c>
    </row>
    <row r="54" ht="90" customHeight="1" s="84">
      <c r="A54" s="58" t="inlineStr">
        <is>
          <t>Operation</t>
        </is>
      </c>
      <c r="B54" s="58" t="inlineStr">
        <is>
          <t>Rollback and Recovery</t>
        </is>
      </c>
      <c r="C54" s="58" t="inlineStr">
        <is>
          <t>Solutions Architect</t>
        </is>
      </c>
      <c r="D54" s="58" t="inlineStr">
        <is>
          <t>Develops and tests specific rollback and recovery procedures for each project, ensuring that these mechanisms can quickly restore services to a secure state in case of deployment failures. They regularly update and refine these recovery strategies based on new insights and operational feedback to enhance disaster recovery capabilities.</t>
        </is>
      </c>
      <c r="E54" s="58" t="inlineStr">
        <is>
          <t>Level 6 - Initiate, influence</t>
        </is>
      </c>
      <c r="F54" s="58" t="inlineStr">
        <is>
          <t>ARCH (Solution architecture), DESN (Systems design), METL (Methods and tools)</t>
        </is>
      </c>
      <c r="G54" s="58" t="inlineStr">
        <is>
          <t>• Develop and test rollback procedures specifically for the project, ensuring quick recovery capabilities in case of deployment failures.
• Establish project-specific disaster recovery plans that include solution considerations to protect data and maintain service continuity.
• Continuously update and refine recovery strategies based on lessons learned from testing and actual incident responses.</t>
        </is>
      </c>
      <c r="H54" s="58" t="inlineStr">
        <is>
          <t>• Rollback steps in runbook</t>
        </is>
      </c>
      <c r="I54" s="58" t="inlineStr">
        <is>
          <t>• Tested rollback procedure</t>
        </is>
      </c>
      <c r="J54" s="58" t="inlineStr">
        <is>
          <t>• Recovery playbook with test evidence</t>
        </is>
      </c>
    </row>
    <row r="55" ht="90" customHeight="1" s="84">
      <c r="A55" s="58" t="inlineStr">
        <is>
          <t>Operation</t>
        </is>
      </c>
      <c r="B55" s="58" t="inlineStr">
        <is>
          <t>Monitoring and Performance Optimisation</t>
        </is>
      </c>
      <c r="C55" s="58" t="inlineStr">
        <is>
          <t>Solutions Architect</t>
        </is>
      </c>
      <c r="D55" s="58" t="inlineStr">
        <is>
          <t>Sets up tailored monitoring tools to continually assess the performance and solution of the services. They analyse performance data to understand the impact of solution measures on system operations and collaborate with operational teams to fine-tune systems for optimal performance without compromising solution.</t>
        </is>
      </c>
      <c r="E55" s="58" t="inlineStr">
        <is>
          <t>Level 6 - Initiate, influence</t>
        </is>
      </c>
      <c r="F55" s="58" t="inlineStr">
        <is>
          <t>ARCH (Solution architecture), DESN (Systems design), METL (Methods and tools)</t>
        </is>
      </c>
      <c r="G55" s="58" t="inlineStr">
        <is>
          <t>• Set up and customise monitoring tools to track the performance and solution of newly deployed services, ensuring they align with the project's objectives.
• Analyse performance data to identify any impact of solution measures on service performance and user experience.
• Work with the operational teams to optimise system performance without compromising the solution integrity of the project.</t>
        </is>
      </c>
      <c r="H55" s="58" t="inlineStr">
        <is>
          <t>• Alert review notes</t>
        </is>
      </c>
      <c r="I55" s="58" t="inlineStr">
        <is>
          <t>• Monitoring effectiveness review with tuning records</t>
        </is>
      </c>
      <c r="J55" s="58" t="inlineStr">
        <is>
          <t>• Observability coverage assessment
• Optimisation roadmap</t>
        </is>
      </c>
    </row>
    <row r="56" ht="90" customHeight="1" s="84">
      <c r="A56" s="58" t="inlineStr">
        <is>
          <t>Operation</t>
        </is>
      </c>
      <c r="B56" s="58" t="inlineStr">
        <is>
          <t>Defect Tracking and Management</t>
        </is>
      </c>
      <c r="C56" s="58" t="inlineStr">
        <is>
          <t>Solutions Architect</t>
        </is>
      </c>
      <c r="D56" s="58" t="inlineStr">
        <is>
          <t>Identifying, prioritising, and resolving solution defects found during operations. They work closely with development and operations teams to ensure swift and effective resolution of issues, maintaining a log of all defects and their resolutions for future reference and continuous solution improvement.</t>
        </is>
      </c>
      <c r="E56" s="58" t="inlineStr">
        <is>
          <t>Level 6 - Initiate, influence</t>
        </is>
      </c>
      <c r="F56" s="58" t="inlineStr">
        <is>
          <t>ARCH (Solution architecture), DESN (Systems design), METL (Methods and tools)</t>
        </is>
      </c>
      <c r="G56" s="58" t="inlineStr">
        <is>
          <t>• Track and manage defects identified during project operations, prioritising solution-related issues for immediate resolution.
• Coordinate with developers and operational teams to ensure rapid and secure defect resolution.
• Maintain documentation of all defects and resolutions to facilitate ongoing solution assessments and audits.</t>
        </is>
      </c>
      <c r="H56" s="58" t="inlineStr">
        <is>
          <t>• Defects prioritised in backlog</t>
        </is>
      </c>
      <c r="I56" s="58" t="inlineStr">
        <is>
          <t>• Defect management report with SLAs</t>
        </is>
      </c>
      <c r="J56" s="58" t="inlineStr">
        <is>
          <t>• Trend and root-cause analysis with systemic fixes</t>
        </is>
      </c>
    </row>
    <row r="57" ht="135" customHeight="1" s="84">
      <c r="A57" s="58" t="inlineStr">
        <is>
          <t>Maintenance</t>
        </is>
      </c>
      <c r="B57" s="58" t="inlineStr">
        <is>
          <t>Monitoring and Alerting</t>
        </is>
      </c>
      <c r="C57" s="58" t="inlineStr">
        <is>
          <t>Solutions Architect</t>
        </is>
      </c>
      <c r="D57" s="58" t="inlineStr">
        <is>
          <t>Responsible for ensuring that the monitoring systems implemented during the project phase are specifically tuned to detect vulnerabilities and threats that could affect the newly delivered systems. They collaborate with operational teams to fine-tune these systems, ensuring that alerts are both actionable and accurate, minimising false positives while swiftly identifying true solution threats. The SA also ensures that the monitoring tools are up to date with the latest detection capabilities to handle evolving solution challenges.</t>
        </is>
      </c>
      <c r="E57" s="58" t="inlineStr">
        <is>
          <t>Level 6 - Initiate, influence</t>
        </is>
      </c>
      <c r="F57" s="58" t="inlineStr">
        <is>
          <t>ARCH (Solution architecture), DESN (Systems design), METL (Methods and tools)</t>
        </is>
      </c>
      <c r="G57" s="58" t="inlineStr">
        <is>
          <t>• Tailor monitoring systems to specifically watch for solution issues related to new systems or technologies introduced during project delivery.
• Improve alert mechanisms to accurately identify and respond to real solution threats, reducing false positives and ensuring that true threats are addressed promptly.
• Regularly update solution monitoring tools with the latest threat detection capabilities to handle new and evolving solution challenges.</t>
        </is>
      </c>
      <c r="H57" s="58" t="inlineStr">
        <is>
          <t>• Alert tuning notes</t>
        </is>
      </c>
      <c r="I57" s="58" t="inlineStr">
        <is>
          <t>• Monitoring review with updated alert catalogue</t>
        </is>
      </c>
      <c r="J57" s="58" t="inlineStr">
        <is>
          <t>• Observability improvement backlog with coverage analysis</t>
        </is>
      </c>
    </row>
    <row r="58" ht="120" customHeight="1" s="84">
      <c r="A58" s="58" t="inlineStr">
        <is>
          <t>Maintenance</t>
        </is>
      </c>
      <c r="B58" s="58" t="inlineStr">
        <is>
          <t>Incident and Problem Management</t>
        </is>
      </c>
      <c r="C58" s="58" t="inlineStr">
        <is>
          <t>Solutions Architect</t>
        </is>
      </c>
      <c r="D58" s="58" t="inlineStr">
        <is>
          <t>Works closely with the incident response teams to ensure that any solution incidents related to the newly implemented systems are managed according to the project-specific solution processes. They provide expert advice on resolving incidents that involve complex system interactions or new technologies introduced during the project. The SA also reviews and updates the incident management protocols to incorporate learnings from recent incidents, continuously refining response strategies.</t>
        </is>
      </c>
      <c r="E58" s="58" t="inlineStr">
        <is>
          <t>Level 6 - Initiate, influence</t>
        </is>
      </c>
      <c r="F58" s="58" t="inlineStr">
        <is>
          <t>ARCH (Solution architecture), DESN (Systems design), METL (Methods and tools)</t>
        </is>
      </c>
      <c r="G58" s="58" t="inlineStr">
        <is>
          <t>• Provide leadership in managing solution incidents that involve newly implemented systems, ensuring responses are swift and effective.
• Regularly review and refine incident management protocols to integrate lessons learned from recent solution incidents.
• Work closely with operational and solution teams to ensure a coordinated response to incidents, leveraging project-specific knowledge to address issues effectively.</t>
        </is>
      </c>
      <c r="H58" s="58" t="inlineStr">
        <is>
          <t>• Incident notes and fixes</t>
        </is>
      </c>
      <c r="I58" s="58" t="inlineStr">
        <is>
          <t>• Post-incident reviews with actions</t>
        </is>
      </c>
      <c r="J58" s="58" t="inlineStr">
        <is>
          <t>• Problem records with architectural root causes and design updates</t>
        </is>
      </c>
    </row>
    <row r="59" ht="105" customHeight="1" s="84">
      <c r="A59" s="58" t="inlineStr">
        <is>
          <t>Maintenance</t>
        </is>
      </c>
      <c r="B59" s="58" t="inlineStr">
        <is>
          <t>Patch and Update Management</t>
        </is>
      </c>
      <c r="C59" s="58" t="inlineStr">
        <is>
          <t>Solutions Architect</t>
        </is>
      </c>
      <c r="D59" s="58" t="inlineStr">
        <is>
          <t>Oversees the application of patches and updates specifically for the systems and components introduced during the project delivery. They ensure that these updates do not compromise the custom configurations and solution measures put in place. The SA works closely with vendors and internal teams to test patches in controlled environments before deployment to avoid introducing new vulnerabilities.</t>
        </is>
      </c>
      <c r="E59" s="58" t="inlineStr">
        <is>
          <t>Level 6 - Initiate, influence</t>
        </is>
      </c>
      <c r="F59" s="58" t="inlineStr">
        <is>
          <t>ARCH (Solution architecture), DESN (Systems design), METL (Methods and tools)</t>
        </is>
      </c>
      <c r="G59" s="58" t="inlineStr">
        <is>
          <t>• Manage the application of patches and updates for new systems, ensuring compatibility with existing configurations and maintaining solution integrity.
• Test patches in controlled environments to validate their effectiveness and ensure they do not introduce new vulnerabilities.
• Work with software and hardware vendors to understand the impact of patches and coordinate their deployment across project-delivered systems.</t>
        </is>
      </c>
      <c r="H59" s="58" t="inlineStr">
        <is>
          <t>• Update log for components</t>
        </is>
      </c>
      <c r="I59" s="58" t="inlineStr">
        <is>
          <t>• Update compliance report with deferral records</t>
        </is>
      </c>
      <c r="J59" s="58" t="inlineStr">
        <is>
          <t>• Lifecycle posture report with dependency risk analysis</t>
        </is>
      </c>
    </row>
    <row r="60" ht="105" customHeight="1" s="84">
      <c r="A60" s="58" t="inlineStr">
        <is>
          <t>Maintenance</t>
        </is>
      </c>
      <c r="B60" s="58" t="inlineStr">
        <is>
          <t>Performance Optimisation</t>
        </is>
      </c>
      <c r="C60" s="58" t="inlineStr">
        <is>
          <t>Solutions Architect</t>
        </is>
      </c>
      <c r="D60" s="58" t="inlineStr">
        <is>
          <t>Monitors the performance impact of solution measures implemented during the project phase, ensuring they do not adversely affect the system's efficiency. They are involved in tuning and optimising these measures to maintain an optimal balance between solution and performance. The SA also assesses the system's load handling capabilities to recommend performance improvements without compromising solution.</t>
        </is>
      </c>
      <c r="E60" s="58" t="inlineStr">
        <is>
          <t>Level 6 - Initiate, influence</t>
        </is>
      </c>
      <c r="F60" s="58" t="inlineStr">
        <is>
          <t>ARCH (Solution architecture), DESN (Systems design), METL (Methods and tools)</t>
        </is>
      </c>
      <c r="G60" s="58" t="inlineStr">
        <is>
          <t>• Monitor and assess how solution configurations impact the performance of new systems and adjust settings to optimise both solution and system efficiency.
• Suggest and implement changes to improve the performance of solution measures without compromising solution.
• Conduct load testing to evaluate the impact of solution measures on system performance under various conditions and scale solutions as needed.</t>
        </is>
      </c>
      <c r="H60" s="58" t="inlineStr">
        <is>
          <t>• Tuning change records</t>
        </is>
      </c>
      <c r="I60" s="58" t="inlineStr">
        <is>
          <t>• Performance review with actions</t>
        </is>
      </c>
      <c r="J60" s="58" t="inlineStr">
        <is>
          <t>• Optimisation study with re-baselined NFRs</t>
        </is>
      </c>
    </row>
    <row r="61" ht="90" customHeight="1" s="84">
      <c r="A61" s="58" t="inlineStr">
        <is>
          <t>Maintenance</t>
        </is>
      </c>
      <c r="B61" s="58" t="inlineStr">
        <is>
          <t>Capacity Planning and Scaling</t>
        </is>
      </c>
      <c r="C61" s="58" t="inlineStr">
        <is>
          <t>Solutions Architect</t>
        </is>
      </c>
      <c r="D61" s="58" t="inlineStr">
        <is>
          <t>Evaluates how well the solution architecture scales with increased system demands. They ensure that any expansions or upgrades maintain the integrity of the solution measures implemented during the project phase. The SA also advises on potential solution implications of scaling operations and integrates additional solution controls if needed.</t>
        </is>
      </c>
      <c r="E61" s="58" t="inlineStr">
        <is>
          <t>Level 6 - Initiate, influence</t>
        </is>
      </c>
      <c r="F61" s="58" t="inlineStr">
        <is>
          <t>ARCH (Solution architecture), DESN (Systems design), METL (Methods and tools)</t>
        </is>
      </c>
      <c r="G61" s="58" t="inlineStr">
        <is>
          <t>• Ensure that solution measures scale adequately with the system's growth, maintaining robust solution during capacity expansions.
• Provide expertise on how to scale solution architectures safely and effectively, incorporating new solution technologies if necessary.
• Continuously monitor and adjust the scalability of solution controls to ensure they remain effective as operational demands increase.</t>
        </is>
      </c>
      <c r="H61" s="58" t="inlineStr">
        <is>
          <t>• Capacity check note</t>
        </is>
      </c>
      <c r="I61" s="58" t="inlineStr">
        <is>
          <t>• Capacity forecast with headroom analysis</t>
        </is>
      </c>
      <c r="J61" s="58" t="inlineStr">
        <is>
          <t>• Capacity model update with scaling validation</t>
        </is>
      </c>
    </row>
    <row r="62" ht="90" customHeight="1" s="84">
      <c r="A62" s="58" t="inlineStr">
        <is>
          <t>Maintenance</t>
        </is>
      </c>
      <c r="B62" s="58" t="inlineStr">
        <is>
          <t>User Feedback and Enhancements</t>
        </is>
      </c>
      <c r="C62" s="58" t="inlineStr">
        <is>
          <t>Solutions Architect</t>
        </is>
      </c>
      <c r="D62" s="58" t="inlineStr">
        <is>
          <t>Incorporates solution-related user feedback into the maintenance cycle, using insights from end-users to identify areas where solution can be enhanced. They prioritise solution enhancements that address specific issues reported by users and collaborate with development teams to ensure these enhancements are implemented effectively.</t>
        </is>
      </c>
      <c r="E62" s="58" t="inlineStr">
        <is>
          <t>Level 6 - Initiate, influence</t>
        </is>
      </c>
      <c r="F62" s="58" t="inlineStr">
        <is>
          <t>ARCH (Solution architecture), DESN (Systems design), METL (Methods and tools)</t>
        </is>
      </c>
      <c r="G62" s="58" t="inlineStr">
        <is>
          <t>• Actively gather and integrate user feedback related to solution into the maintenance cycle, identifying areas for enhancement.
• Focus on implementing solution improvements that directly address user-reported issues, enhancing user trust and satisfaction.
• Work with development teams to ensure user-requested solution enhancements are implemented accurately and effectively.</t>
        </is>
      </c>
      <c r="H62" s="58" t="inlineStr">
        <is>
          <t>• User feedback log</t>
        </is>
      </c>
      <c r="I62" s="58" t="inlineStr">
        <is>
          <t>• Enhancement proposals with impact assessment</t>
        </is>
      </c>
      <c r="J62" s="58" t="inlineStr">
        <is>
          <t>• Enhancement business case with prioritised roadmap</t>
        </is>
      </c>
    </row>
    <row r="63" ht="90" customHeight="1" s="84">
      <c r="A63" s="58" t="inlineStr">
        <is>
          <t>Maintenance</t>
        </is>
      </c>
      <c r="B63" s="58" t="inlineStr">
        <is>
          <t xml:space="preserve">Continual Improvement and Innovation </t>
        </is>
      </c>
      <c r="C63" s="58" t="inlineStr">
        <is>
          <t>Solutions Architect</t>
        </is>
      </c>
      <c r="D63" s="58" t="inlineStr">
        <is>
          <t>Drives continuous improvement initiatives for solution within the scope of the delivered projects. They keep abreast of the latest solution technologies and practices that could benefit the project's solution stance. The SA leads efforts to pilot new solution technologies within the project's framework, ensuring that the project stays at the forefront of solution innovations.</t>
        </is>
      </c>
      <c r="E63" s="58" t="inlineStr">
        <is>
          <t>Level 6 - Initiate, influence</t>
        </is>
      </c>
      <c r="F63" s="58" t="inlineStr">
        <is>
          <t>ARCH (Solution architecture), DESN (Systems design), METL (Methods and tools)</t>
        </is>
      </c>
      <c r="G63" s="58" t="inlineStr">
        <is>
          <t>• Drive initiatives for continuous improvement of solution practices within the project scope, ensuring alignment with the latest solution trends and innovations.
• Explore and test new solution technologies and methods that could enhance the project's solution framework, ensuring the project remains at the cutting edge.
• Develop an environment where continuous solution improvement is prioritised, encouraging innovation and adaptation to emerging solution challenges.</t>
        </is>
      </c>
      <c r="H63" s="58" t="inlineStr">
        <is>
          <t>• Improvement actions in service review</t>
        </is>
      </c>
      <c r="I63" s="58" t="inlineStr">
        <is>
          <t>• Solution improvement plan</t>
        </is>
      </c>
      <c r="J63" s="58" t="inlineStr">
        <is>
          <t>• Innovation assessment with pilot results</t>
        </is>
      </c>
    </row>
    <row r="64" ht="105" customHeight="1" s="84">
      <c r="A64" s="58" t="inlineStr">
        <is>
          <t>Optimisation</t>
        </is>
      </c>
      <c r="B64" s="58" t="inlineStr">
        <is>
          <t>Performance Analysis and Benchmarking</t>
        </is>
      </c>
      <c r="C64" s="58" t="inlineStr">
        <is>
          <t>Solutions Architect</t>
        </is>
      </c>
      <c r="D64" s="58" t="inlineStr">
        <is>
          <t>Reviews how the delivered solution performs in live use against its NFRs and design assumptions - throughput, latency, availability, user experience - and converts the evidence into design adjustments.</t>
        </is>
      </c>
      <c r="E64" s="58" t="inlineStr">
        <is>
          <t>Level 6 - Initiate, influence</t>
        </is>
      </c>
      <c r="F64" s="58" t="inlineStr">
        <is>
          <t>ARCH (Solution architecture), DESN (Systems design), METL (Methods and tools)</t>
        </is>
      </c>
      <c r="G64" s="58" t="inlineStr">
        <is>
          <t>• Review operational performance metrics for the solution against agreed NFRs and design assumptions.
• Benchmark performance against baseline measurements taken at go-live and comparable services.
• Diagnose bottlenecks and under-performing components, distinguishing design issues from operational ones.
• Propose and design proportionate performance improvements with predicted effect.</t>
        </is>
      </c>
      <c r="H64" s="58" t="inlineStr">
        <is>
          <t>• Performance summary in service review</t>
        </is>
      </c>
      <c r="I64" s="58" t="inlineStr">
        <is>
          <t>• Performance review vs NFRs with improvement backlog</t>
        </is>
      </c>
      <c r="J64" s="58" t="inlineStr">
        <is>
          <t>• Performance analysis report
• Re-baselined NFRs
• Design change proposals</t>
        </is>
      </c>
    </row>
    <row r="65" ht="90" customHeight="1" s="84">
      <c r="A65" s="58" t="inlineStr">
        <is>
          <t>Optimisation</t>
        </is>
      </c>
      <c r="B65" s="58" t="inlineStr">
        <is>
          <t>Cost and Value Optimisation</t>
        </is>
      </c>
      <c r="C65" s="58" t="inlineStr">
        <is>
          <t>Solutions Architect</t>
        </is>
      </c>
      <c r="D65" s="58" t="inlineStr">
        <is>
          <t>Optimises the running cost of the solution - right-sizing infrastructure, rationalising licences, exploiting consumption pricing - while protecting the service levels the business has agreed.</t>
        </is>
      </c>
      <c r="E65" s="58" t="inlineStr">
        <is>
          <t>Level 6 - Initiate, influence</t>
        </is>
      </c>
      <c r="F65" s="58" t="inlineStr">
        <is>
          <t>ARCH (Solution architecture), DESN (Systems design), METL (Methods and tools)</t>
        </is>
      </c>
      <c r="G65" s="58" t="inlineStr">
        <is>
          <t>• Analyse consumption and utilisation data to identify over-provisioned or idle resources.
• Right-size compute, storage and licence allocations against observed demand.
• Evaluate pricing-model options (reserved capacity, consumption tiers) for solution components.
• Present cost-reduction options with explicit service-level impact for owner decision.</t>
        </is>
      </c>
      <c r="H65" s="58" t="inlineStr">
        <is>
          <t>• Right-sizing quick wins list</t>
        </is>
      </c>
      <c r="I65" s="58" t="inlineStr">
        <is>
          <t>• Cost optimisation proposal with service-level impact</t>
        </is>
      </c>
      <c r="J65" s="58" t="inlineStr">
        <is>
          <t>• TCO optimisation case
• Pricing-model analysis
• Consolidation design</t>
        </is>
      </c>
    </row>
    <row r="66" ht="60" customHeight="1" s="84">
      <c r="A66" s="58" t="inlineStr">
        <is>
          <t>Optimisation</t>
        </is>
      </c>
      <c r="B66" s="58" t="inlineStr">
        <is>
          <t>Process Improvement and Automation</t>
        </is>
      </c>
      <c r="C66" s="58" t="inlineStr">
        <is>
          <t>Solutions Architect</t>
        </is>
      </c>
      <c r="D66" s="58" t="inlineStr">
        <is>
          <t>Streamlines the delivery and operational processes around the solution - infrastructure-as-code coverage, pipeline improvements, self-service provisioning - reducing manual effort and error rates.</t>
        </is>
      </c>
      <c r="E66" s="58" t="inlineStr">
        <is>
          <t>Level 6 - Initiate, influence</t>
        </is>
      </c>
      <c r="F66" s="58" t="inlineStr">
        <is>
          <t>ARCH (Solution architecture), DESN (Systems design), METL (Methods and tools)</t>
        </is>
      </c>
      <c r="G66" s="58" t="inlineStr">
        <is>
          <t>• Identify manual, error-prone processes in the solution’s delivery and operation.
• Extend infrastructure-as-code and pipeline automation coverage for the solution.
• Design self-service capabilities where they reduce toil without losing control.
• Measure cycle-time and error-rate improvements from automation.</t>
        </is>
      </c>
      <c r="H66" s="58" t="inlineStr">
        <is>
          <t>• Automation quick wins (IaC gaps, manual steps)</t>
        </is>
      </c>
      <c r="I66" s="58" t="inlineStr">
        <is>
          <t>• Automation design with cycle-time metrics</t>
        </is>
      </c>
      <c r="J66" s="58" t="inlineStr">
        <is>
          <t>• Automation roadmap
• Self-service design
• Benefits tracking</t>
        </is>
      </c>
    </row>
    <row r="67" ht="90" customHeight="1" s="84">
      <c r="A67" s="58" t="inlineStr">
        <is>
          <t>Optimisation</t>
        </is>
      </c>
      <c r="B67" s="58" t="inlineStr">
        <is>
          <t>Technology Refresh and Rationalisation</t>
        </is>
      </c>
      <c r="C67" s="58" t="inlineStr">
        <is>
          <t>Solutions Architect</t>
        </is>
      </c>
      <c r="D67" s="58" t="inlineStr">
        <is>
          <t>Tracks solution components for end-of-support exposure and rationalisation opportunities, planning upgrades and consolidations before they become unplanned work or risk.</t>
        </is>
      </c>
      <c r="E67" s="58" t="inlineStr">
        <is>
          <t>Level 6 - Initiate, influence</t>
        </is>
      </c>
      <c r="F67" s="58" t="inlineStr">
        <is>
          <t>ARCH (Solution architecture), DESN (Systems design), METL (Methods and tools)</t>
        </is>
      </c>
      <c r="G67" s="58" t="inlineStr">
        <is>
          <t>• Track end-of-support and end-of-life dates for solution components, frameworks and dependencies.
• Assess upgrade and consolidation options, preferring strategic platforms endorsed by enterprise architecture.
• Design upgrade paths that maintain service continuity and integration compatibility.
• Update solution documentation to reflect refreshed components.</t>
        </is>
      </c>
      <c r="H67" s="58" t="inlineStr">
        <is>
          <t>• End-of-support register entries</t>
        </is>
      </c>
      <c r="I67" s="58" t="inlineStr">
        <is>
          <t>• Refresh options assessment</t>
        </is>
      </c>
      <c r="J67" s="58" t="inlineStr">
        <is>
          <t>• Refresh business case
• Upgrade design and migration plan</t>
        </is>
      </c>
    </row>
    <row r="68" ht="90" customHeight="1" s="84">
      <c r="A68" s="58" t="inlineStr">
        <is>
          <t>Optimisation</t>
        </is>
      </c>
      <c r="B68" s="58" t="inlineStr">
        <is>
          <t>Control and Configuration Tuning</t>
        </is>
      </c>
      <c r="C68" s="58" t="inlineStr">
        <is>
          <t>Solutions Architect</t>
        </is>
      </c>
      <c r="D68" s="58" t="inlineStr">
        <is>
          <t>Tunes solution configuration - caching, scaling policies, resilience settings, integration parameters - based on operational evidence, improving efficiency and stability without destabilising the design.</t>
        </is>
      </c>
      <c r="E68" s="58" t="inlineStr">
        <is>
          <t>Level 6 - Initiate, influence</t>
        </is>
      </c>
      <c r="F68" s="58" t="inlineStr">
        <is>
          <t>ARCH (Solution architecture), DESN (Systems design), METL (Methods and tools)</t>
        </is>
      </c>
      <c r="G68" s="58" t="inlineStr">
        <is>
          <t>• Analyse operational data to identify configuration settings that constrain performance or stability.
• Tune scaling policies, resource limits, caching and integration parameters with documented rationale.
• Validate tuning changes against NFRs and regression-test critical paths.
• Baseline tuned configurations under change control.</t>
        </is>
      </c>
      <c r="H68" s="58" t="inlineStr">
        <is>
          <t>• Tuning change log with rationale</t>
        </is>
      </c>
      <c r="I68" s="58" t="inlineStr">
        <is>
          <t>• Tuning review report vs NFRs</t>
        </is>
      </c>
      <c r="J68" s="58" t="inlineStr">
        <is>
          <t>• Configuration optimisation study
• Baselined settings under change control</t>
        </is>
      </c>
    </row>
    <row r="69" ht="105" customHeight="1" s="84">
      <c r="A69" s="58" t="inlineStr">
        <is>
          <t>Optimisation</t>
        </is>
      </c>
      <c r="B69" s="58" t="inlineStr">
        <is>
          <t>Capability Enhancement and Innovation</t>
        </is>
      </c>
      <c r="C69" s="58" t="inlineStr">
        <is>
          <t>Solutions Architect</t>
        </is>
      </c>
      <c r="D69" s="58" t="inlineStr">
        <is>
          <t>Builds on operational lessons to enhance the solution - adopting improved platform services, refactoring pain points, piloting new capabilities - with evidence gathered before commitment.</t>
        </is>
      </c>
      <c r="E69" s="58" t="inlineStr">
        <is>
          <t>Level 6 - Initiate, influence</t>
        </is>
      </c>
      <c r="F69" s="58" t="inlineStr">
        <is>
          <t>ARCH (Solution architecture), DESN (Systems design), METL (Methods and tools)</t>
        </is>
      </c>
      <c r="G69" s="58" t="inlineStr">
        <is>
          <t>• Identify enhancement opportunities from operational evidence, user feedback and platform evolution.
• Propose and design pilots for enhanced capabilities (e.g. managed services replacing self-hosted components).
• Evaluate pilots against agreed success criteria, including cost and operational impact.
• Recommend adoption or rejection, feeding lessons back to enterprise patterns.</t>
        </is>
      </c>
      <c r="H69" s="58" t="inlineStr">
        <is>
          <t>• Enhancement suggestions in service review</t>
        </is>
      </c>
      <c r="I69" s="58" t="inlineStr">
        <is>
          <t>• Capability pilot proposal (e.g. managed service adoption)</t>
        </is>
      </c>
      <c r="J69" s="58" t="inlineStr">
        <is>
          <t>• Enhancement design with pilot evaluation
• Pattern feedback to EA</t>
        </is>
      </c>
    </row>
    <row r="70" ht="150" customHeight="1" s="84">
      <c r="A70" s="58" t="inlineStr">
        <is>
          <t>Retirement</t>
        </is>
      </c>
      <c r="B70" s="58" t="inlineStr">
        <is>
          <t>Identification and Assessment</t>
        </is>
      </c>
      <c r="C70" s="58" t="inlineStr">
        <is>
          <t>Solutions Architect</t>
        </is>
      </c>
      <c r="D70" s="58" t="inlineStr">
        <is>
          <t>The Solution Architect begins the retirement process by conducting a thorough evaluation of the systems, applications, or resources identified for decommissioning. This evaluation focuses on assessing the solution architectures in place to determine their adequacy against current standards. The SA identifies any solution risks associated with the retirement, such as potential data leakage or vulnerabilities that might be exposed during the decommissioning process. They also ensure that all actions comply with regulatory and technical requirements compliance requirements, particularly concerning data protection and privacy.</t>
        </is>
      </c>
      <c r="E70" s="58" t="inlineStr">
        <is>
          <t>Level 6 - Initiate, influence</t>
        </is>
      </c>
      <c r="F70" s="58" t="inlineStr">
        <is>
          <t>ARCH (Solution architecture), DESN (Systems design), METL (Methods and tools)</t>
        </is>
      </c>
      <c r="G70" s="58" t="inlineStr">
        <is>
          <t>• Review and evaluate the solution configurations, access controls, and data protection mechanisms of systems identified for retirement to ensure no vulnerabilities are overlooked.
• Map out all system dependencies to understand the broader impact of decommissioning on the network and other interconnected systems.
• Conduct a full technical requirements compliance audit to identify all regulatory and legal obligations associated with the retirement of each system, including UK GDPR, or other relevant standards.
• Perform a detailed solution risk analysis to identify potential threats and vulnerabilities that could arise during the retirement process.</t>
        </is>
      </c>
      <c r="H70" s="58" t="inlineStr">
        <is>
          <t>• Retirement candidate note</t>
        </is>
      </c>
      <c r="I70" s="58" t="inlineStr">
        <is>
          <t>• Retirement assessment (usage, dependencies, contracts)</t>
        </is>
      </c>
      <c r="J70" s="58" t="inlineStr">
        <is>
          <t>• Decommissioning assessment
• Dependency map
• Data and integration inventory</t>
        </is>
      </c>
    </row>
    <row r="71" ht="135" customHeight="1" s="84">
      <c r="A71" s="58" t="inlineStr">
        <is>
          <t>Retirement</t>
        </is>
      </c>
      <c r="B71" s="58" t="inlineStr">
        <is>
          <t>Planning and Strategy</t>
        </is>
      </c>
      <c r="C71" s="58" t="inlineStr">
        <is>
          <t>Solutions Architect</t>
        </is>
      </c>
      <c r="D71" s="58" t="inlineStr">
        <is>
          <t>In the planning and strategy phase, the SA develops detailed and secure decommissioning plans, incorporating robust risk assessments and mitigation strategies. These plans outline how to handle data migration, sanitisation, and the secure disposal of hardware, ensuring that solution considerations are integrated throughout the process. Coordination with the technology solution Architect and Operational solution Architect is crucial to align the decommissioning strategy with broader organisational solution policies and operational impacts.</t>
        </is>
      </c>
      <c r="E71" s="58" t="inlineStr">
        <is>
          <t>Level 6 - Initiate, influence</t>
        </is>
      </c>
      <c r="F71" s="58" t="inlineStr">
        <is>
          <t>ARCH (Solution architecture), DESN (Systems design), METL (Methods and tools)</t>
        </is>
      </c>
      <c r="G71" s="58" t="inlineStr">
        <is>
          <t>• Craft a detailed plan covering all phases of the decommissioning process, incorporating necessary solution controls.
• Create and implement a stakeholder engagement plan to ensure all relevant parties are informed and involved throughout the retirement process.
• Plan and allocate resources to ensure sufficient solution oversight and technical support during decommissioning.
• Establish a clear timeline with specific milestones for each phase of the retirement process to ensure timely execution.</t>
        </is>
      </c>
      <c r="H71" s="58" t="inlineStr">
        <is>
          <t>• Decommissioning checklist</t>
        </is>
      </c>
      <c r="I71" s="58" t="inlineStr">
        <is>
          <t>• Decommissioning plan with milestones</t>
        </is>
      </c>
      <c r="J71" s="58" t="inlineStr">
        <is>
          <t>• Decommissioning strategy with contractual and continuity obligations</t>
        </is>
      </c>
    </row>
    <row r="72" ht="150" customHeight="1" s="84">
      <c r="A72" s="58" t="inlineStr">
        <is>
          <t>Retirement</t>
        </is>
      </c>
      <c r="B72" s="58" t="inlineStr">
        <is>
          <t>Data Migration and Archiving</t>
        </is>
      </c>
      <c r="C72" s="58" t="inlineStr">
        <is>
          <t>Solutions Architect</t>
        </is>
      </c>
      <c r="D72" s="58" t="inlineStr">
        <is>
          <t>The SA oversees the secure migration of data from systems slated for decommissioning. They ensure the integrity and confidentiality of the data throughout the migration process, implementing stringent controls and checks. The SA also manages the secure erasure of data remaining on decommissioned systems, applying data sanitisation protocols to prevent unauthorised data retrieval. Additionally, they coordinate with data management teams to establish compliant archiving solutions for any data that must be retained according to organisational policies or legal mandates.</t>
        </is>
      </c>
      <c r="E72" s="58" t="inlineStr">
        <is>
          <t>Level 6 - Initiate, influence</t>
        </is>
      </c>
      <c r="F72" s="58" t="inlineStr">
        <is>
          <t>ARCH (Solution architecture), DESN (Systems design), METL (Methods and tools)</t>
        </is>
      </c>
      <c r="G72" s="58" t="inlineStr">
        <is>
          <t>• Develop a secure data migration strategy that ensures data integrity and confidentiality during transfers.
• Execute data cleansing and sanitization processes to securely erase data from decommissioned systems.
• Ensure that data archival processes comply with all relevant data retention policies and are secure from unauthorised access.
• Conduct thorough validation and verification of data migration and sanitisation to ensure completeness and accuracy.</t>
        </is>
      </c>
      <c r="H72" s="58" t="inlineStr">
        <is>
          <t>• Data disposition note</t>
        </is>
      </c>
      <c r="I72" s="58" t="inlineStr">
        <is>
          <t>• Data migration and archiving plan</t>
        </is>
      </c>
      <c r="J72" s="58" t="inlineStr">
        <is>
          <t>• Data disposition register with retention mapping</t>
        </is>
      </c>
    </row>
    <row r="73" ht="150" customHeight="1" s="84">
      <c r="A73" s="58" t="inlineStr">
        <is>
          <t>Retirement</t>
        </is>
      </c>
      <c r="B73" s="58" t="inlineStr">
        <is>
          <t>Decommissioning and Resource Cleanup</t>
        </is>
      </c>
      <c r="C73" s="58" t="inlineStr">
        <is>
          <t>Solutions Architect</t>
        </is>
      </c>
      <c r="D73" s="58" t="inlineStr">
        <is>
          <t>During the actual decommissioning phase, the SA ensures the process is executed securely. They oversee the physical and digital dismantling of systems, focusing on the thorough deletion or destruction of sensitive information stored on hardware being decommissioned. The SA manages the termination of solution services and configurations associated with the retired systems, ensuring that no residual solution risks remain. They also document all solution measures and actions taken during this phase to provide a clear audit trail for technical requirements compliance and review.</t>
        </is>
      </c>
      <c r="E73" s="58" t="inlineStr">
        <is>
          <t>Level 6 - Initiate, influence</t>
        </is>
      </c>
      <c r="F73" s="58" t="inlineStr">
        <is>
          <t>ARCH (Solution architecture), DESN (Systems design), METL (Methods and tools)</t>
        </is>
      </c>
      <c r="G73" s="58" t="inlineStr">
        <is>
          <t>• Oversee the physical decommissioning of hardware, ensuring proper shutdown and secure wiping or destruction of devices.
• Systematically revoke access rights and credentials associated with decommissioned systems.
• Manage compliant disposal or repurposing of hardware, adhering to environmental standards and data solution requirements.
• Clean up solution configurations to remove any residuals that could be exploited in the future.</t>
        </is>
      </c>
      <c r="H73" s="58" t="inlineStr">
        <is>
          <t>• Resource cleanup confirmations</t>
        </is>
      </c>
      <c r="I73" s="58" t="inlineStr">
        <is>
          <t>• Cleanup evidence (infrastructure, licences, integrations)</t>
        </is>
      </c>
      <c r="J73" s="58" t="inlineStr">
        <is>
          <t>• Decommissioning evidence pack with CMDB and contract closure</t>
        </is>
      </c>
    </row>
    <row r="74" ht="120" customHeight="1" s="84">
      <c r="A74" s="58" t="inlineStr">
        <is>
          <t>Retirement</t>
        </is>
      </c>
      <c r="B74" s="58" t="inlineStr">
        <is>
          <t>Communication and User Transition</t>
        </is>
      </c>
      <c r="C74" s="58" t="inlineStr">
        <is>
          <t>Solutions Architect</t>
        </is>
      </c>
      <c r="D74" s="58" t="inlineStr">
        <is>
          <t>The SA plays a role in communicating changes during the decommissioning process. They inform all relevant stakeholders of solution changes and new risks introduced by the transition to new systems. The SA provides guidance and support to users adapting to new systems, including conducting solution training sessions. They gather feedback from users on the solution impact of the transition, using this data to refine future solution strategies and ensure a seamless transition for all users.</t>
        </is>
      </c>
      <c r="E74" s="58" t="inlineStr">
        <is>
          <t>Level 6 - Initiate, influence</t>
        </is>
      </c>
      <c r="F74" s="58" t="inlineStr">
        <is>
          <t>ARCH (Solution architecture), DESN (Systems design), METL (Methods and tools)</t>
        </is>
      </c>
      <c r="G74" s="58" t="inlineStr">
        <is>
          <t>• Implement a comprehensive communication strategy to keep all stakeholders informed about decommissioning processes and solution implications.
• Provide training and support for users transitioning to new systems, focusing on new solution protocols.
• Establish mechanisms to gather and address feedback throughout the transition process to refine the decommissioning strategy.</t>
        </is>
      </c>
      <c r="H74" s="58" t="inlineStr">
        <is>
          <t>• Stakeholder comms note</t>
        </is>
      </c>
      <c r="I74" s="58" t="inlineStr">
        <is>
          <t>• Transition comms plan</t>
        </is>
      </c>
      <c r="J74" s="58" t="inlineStr">
        <is>
          <t>• Programme transition communications with dependency notifications</t>
        </is>
      </c>
    </row>
    <row r="75" ht="135" customHeight="1" s="84">
      <c r="A75" s="58" t="inlineStr">
        <is>
          <t>Retirement</t>
        </is>
      </c>
      <c r="B75" s="58" t="inlineStr">
        <is>
          <t>Review and Documentation</t>
        </is>
      </c>
      <c r="C75" s="58" t="inlineStr">
        <is>
          <t>Solutions Architect</t>
        </is>
      </c>
      <c r="D75" s="58" t="inlineStr">
        <is>
          <t>Following the completion of the decommissioning, the SA conducts a comprehensive review of the process to evaluate the effectiveness of the solution measures implemented. They update project solution documentation to reflect the processes undertaken and the outcomes achieved, ensuring that all lessons learned are captured. This documentation is vital for ongoing solution assessments and helps refine future decommissioning strategies, contributing to the continuous improvement of project delivery and solution practices within organisation.</t>
        </is>
      </c>
      <c r="E75" s="58" t="inlineStr">
        <is>
          <t>Level 6 - Initiate, influence</t>
        </is>
      </c>
      <c r="F75" s="58" t="inlineStr">
        <is>
          <t>ARCH (Solution architecture), DESN (Systems design), METL (Methods and tools)</t>
        </is>
      </c>
      <c r="G75" s="58" t="inlineStr">
        <is>
          <t>• Conduct a thorough solution review after the retirement process to evaluate the effectiveness of implemented solution measures.
• Document all solution procedures and actions taken during the retirement in detailed reports for future reference and technical requirements compliance audits.
• Capture and analyse lessons learned to provide insights for improving future decommissioning projects, focusing on solution enhancements.</t>
        </is>
      </c>
      <c r="H75" s="58" t="inlineStr">
        <is>
          <t>• Closure note with lessons</t>
        </is>
      </c>
      <c r="I75" s="58" t="inlineStr">
        <is>
          <t>• Decommissioning review report</t>
        </is>
      </c>
      <c r="J75" s="58" t="inlineStr">
        <is>
          <t>• Formal closure report
• Architecture repository updates</t>
        </is>
      </c>
    </row>
  </sheetData>
  <autoFilter ref="A3:J75"/>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75"/>
  <sheetViews>
    <sheetView showGridLines="0" tabSelected="0" workbookViewId="0">
      <pane ySplit="3" topLeftCell="A4" activePane="bottomLeft" state="frozen"/>
      <selection pane="bottomLeft" activeCell="A1" sqref="A1"/>
    </sheetView>
  </sheetViews>
  <sheetFormatPr baseColWidth="10" defaultColWidth="8.7109375" defaultRowHeight="16"/>
  <cols>
    <col width="16" customWidth="1" style="84" min="1" max="1"/>
    <col width="24" customWidth="1" style="84" min="2" max="2"/>
    <col width="18" customWidth="1" style="84" min="3" max="3"/>
    <col width="48" customWidth="1" style="84" min="4" max="4"/>
    <col width="18" customWidth="1" style="84" min="5" max="5"/>
    <col width="34" customWidth="1" style="84" min="6" max="6"/>
    <col width="62" customWidth="1" style="84" min="7" max="7"/>
    <col width="42" customWidth="1" style="84" min="8" max="8"/>
    <col width="46" customWidth="1" style="84" min="9" max="9"/>
    <col width="50" customWidth="1" style="84" min="10" max="10"/>
  </cols>
  <sheetData>
    <row r="1" ht="18" customHeight="1" s="84">
      <c r="A1" s="59" t="inlineStr">
        <is>
          <t>Operational Architect</t>
        </is>
      </c>
    </row>
    <row r="2">
      <c r="A2" s="60" t="inlineStr">
        <is>
          <t>Artefact columns show the information a project should produce or hand over, scaled by project size. Risk overrides size: a small-value change touching critical services, complex integrations or novel technology adopts the next band up. Artefacts may live inside existing operational documents rather than as standalone deliverables.</t>
        </is>
      </c>
    </row>
    <row r="3" ht="32" customHeight="1" s="84">
      <c r="A3" s="61" t="inlineStr">
        <is>
          <t>Through Life Stage</t>
        </is>
      </c>
      <c r="B3" s="61" t="inlineStr">
        <is>
          <t>Value Stream Activity</t>
        </is>
      </c>
      <c r="C3" s="61" t="inlineStr">
        <is>
          <t>Role</t>
        </is>
      </c>
      <c r="D3" s="61" t="inlineStr">
        <is>
          <t>Description</t>
        </is>
      </c>
      <c r="E3" s="61" t="inlineStr">
        <is>
          <t>SFIA Responsibility Level</t>
        </is>
      </c>
      <c r="F3" s="61" t="inlineStr">
        <is>
          <t>Relevant Skills</t>
        </is>
      </c>
      <c r="G3" s="61" t="inlineStr">
        <is>
          <t>Activities</t>
        </is>
      </c>
      <c r="H3" s="61" t="inlineStr">
        <is>
          <t>Example Artefacts - Small (&lt;£250k, low risk)</t>
        </is>
      </c>
      <c r="I3" s="61" t="inlineStr">
        <is>
          <t>Example Artefacts - Medium (£250k–£2m, moderate risk)</t>
        </is>
      </c>
      <c r="J3" s="61" t="inlineStr">
        <is>
          <t>Example Artefacts - Large (&gt;£2m, high risk or novel)</t>
        </is>
      </c>
    </row>
    <row r="4" ht="90" customHeight="1" s="84">
      <c r="A4" s="62" t="inlineStr">
        <is>
          <t>Planning</t>
        </is>
      </c>
      <c r="B4" s="62" t="inlineStr">
        <is>
          <t>Service Strategy Development</t>
        </is>
      </c>
      <c r="C4" s="62" t="inlineStr">
        <is>
          <t>Operational Architect</t>
        </is>
      </c>
      <c r="D4" s="62" t="inlineStr">
        <is>
          <t>Ensures operational considerations are integrated from the start, influencing the service strategy to include proactive monitoring and continuous risk assessment. The Operational operational Architect advocates for resilient designs that accommodate easy updates and maintenance without compromising operational.</t>
        </is>
      </c>
      <c r="E4" s="62" t="inlineStr">
        <is>
          <t>Level 5 - Ensure, advise</t>
        </is>
      </c>
      <c r="F4" s="62" t="inlineStr">
        <is>
          <t>DESN (Systems design), IFDN (Infrastructure design), ITOP (Infrastructure operations), METL (Methods and tools)</t>
        </is>
      </c>
      <c r="G4" s="62" t="inlineStr">
        <is>
          <t>• Collaborate with enterprise architects and business leaders to integrate robust operational measures into the initial service design.
• Advocate for scalable operational solutions that can evolve with the service, ensuring long-term protection and adaptability.
• Participate in strategic planning sessions to ensure operational considerations are prioritised and integrated from the outset.</t>
        </is>
      </c>
      <c r="H4" s="62" t="inlineStr">
        <is>
          <t>• Operational constraints note for the project brief</t>
        </is>
      </c>
      <c r="I4" s="62" t="inlineStr">
        <is>
          <t>• Operability requirements statement
• Estate constraint summary</t>
        </is>
      </c>
      <c r="J4" s="62" t="inlineStr">
        <is>
          <t>• Operational strategy input paper
• Estate health assessment informing strategy</t>
        </is>
      </c>
    </row>
    <row r="5" ht="90" customHeight="1" s="84">
      <c r="A5" s="62" t="inlineStr">
        <is>
          <t>Planning</t>
        </is>
      </c>
      <c r="B5" s="62" t="inlineStr">
        <is>
          <t>Assessment</t>
        </is>
      </c>
      <c r="C5" s="62" t="inlineStr">
        <is>
          <t>Operational Architect</t>
        </is>
      </c>
      <c r="D5" s="62" t="inlineStr">
        <is>
          <t>Regularly assesses the operational environment to identify operational vulnerabilities and compliance deviations. This continuous evaluation helps in maintaining the integrity of the operational framework and ensures the service remains robust against emerging threats.</t>
        </is>
      </c>
      <c r="E5" s="62" t="inlineStr">
        <is>
          <t>Level 5 - Ensure, advise</t>
        </is>
      </c>
      <c r="F5" s="62" t="inlineStr">
        <is>
          <t>DESN (Systems design), IFDN (Infrastructure design), ITOP (Infrastructure operations), METL (Methods and tools)</t>
        </is>
      </c>
      <c r="G5" s="62" t="inlineStr">
        <is>
          <t>• Conduct comprehensive operational audits and detailed risk assessments of operational systems on a regular basis to identify and mitigate vulnerabilities.
• Analyse operational logs and monitoring data to proactively detect anomalies and potential threats, initiating preventive measures.
• Evaluate the performance of existing operational controls and initiate upgrades or adjustments based on findings to enhance overall operational.</t>
        </is>
      </c>
      <c r="H5" s="62" t="inlineStr">
        <is>
          <t>• Known-constraint and legacy note for the project</t>
        </is>
      </c>
      <c r="I5" s="62" t="inlineStr">
        <is>
          <t>• Operational assessment of affected services (capacity, support, dependencies)</t>
        </is>
      </c>
      <c r="J5" s="62" t="inlineStr">
        <is>
          <t>• Estate assessment report for impacted domains
• Operational risk register extract</t>
        </is>
      </c>
    </row>
    <row r="6" ht="105" customHeight="1" s="84">
      <c r="A6" s="62" t="inlineStr">
        <is>
          <t>Planning</t>
        </is>
      </c>
      <c r="B6" s="62" t="inlineStr">
        <is>
          <t>Governance Planning</t>
        </is>
      </c>
      <c r="C6" s="62" t="inlineStr">
        <is>
          <t>Operational Architect</t>
        </is>
      </c>
      <c r="D6" s="62" t="inlineStr">
        <is>
          <t>Implements and monitors operational governance practices in operational activities, ensuring compliance with organisational operational policies and regulations. The Operational operational Architect is essential in enforcing these governance structures daily to maintain service reliability and operational.</t>
        </is>
      </c>
      <c r="E6" s="62" t="inlineStr">
        <is>
          <t>Level 5 - Ensure, advise</t>
        </is>
      </c>
      <c r="F6" s="62" t="inlineStr">
        <is>
          <t>DESN (Systems design), IFDN (Infrastructure design), ITOP (Infrastructure operations), METL (Methods and tools)</t>
        </is>
      </c>
      <c r="G6" s="62" t="inlineStr">
        <is>
          <t>• Develop, implement, and maintain robust operational policies and compliance protocols, ensuring they are up-to-date with the latest operational standards and regulations.
• Organise and lead operational governance meetings to review policies and discuss improvements with key stakeholders.
• Implement mechanisms for rapid response and crisis management, ensuring they are well-integrated into the operational governance structures.</t>
        </is>
      </c>
      <c r="H6" s="62" t="inlineStr">
        <is>
          <t>• Operational acceptance criteria note</t>
        </is>
      </c>
      <c r="I6" s="62" t="inlineStr">
        <is>
          <t>• Operational governance inputs (acceptance gates, checkpoints)</t>
        </is>
      </c>
      <c r="J6" s="62" t="inlineStr">
        <is>
          <t>• Operational governance framework section
• Service acceptance criteria catalogue</t>
        </is>
      </c>
    </row>
    <row r="7" ht="90" customHeight="1" s="84">
      <c r="A7" s="62" t="inlineStr">
        <is>
          <t>Planning</t>
        </is>
      </c>
      <c r="B7" s="62" t="inlineStr">
        <is>
          <t>Security and Compliance Planning</t>
        </is>
      </c>
      <c r="C7" s="62" t="inlineStr">
        <is>
          <t>Operational Architect</t>
        </is>
      </c>
      <c r="D7" s="62" t="inlineStr">
        <is>
          <t>Updates and refines the operational and compliance plans to address new operational challenges and regulatory changes. This ongoing planning ensures that the operational practices remain effective and that operational protocols adapt to the evolving threat landscape.</t>
        </is>
      </c>
      <c r="E7" s="62" t="inlineStr">
        <is>
          <t>Level 5 - Ensure, advise</t>
        </is>
      </c>
      <c r="F7" s="62" t="inlineStr">
        <is>
          <t>DESN (Systems design), IFDN (Infrastructure design), ITOP (Infrastructure operations), METL (Methods and tools)</t>
        </is>
      </c>
      <c r="G7" s="62" t="inlineStr">
        <is>
          <t>• Regularly update operational plans to incorporate new technologies, tactics, and threat intelligence, ensuring proactive defence mechanisms are in place.
• Plan and oversee regular compliance checks and operational audits to ensure ongoing adherence to both internal and external standards.
• Develop and maintain incident response plans, ensuring they are effective and can be activated immediately to handle potential operational breaches.</t>
        </is>
      </c>
      <c r="H7" s="62" t="inlineStr">
        <is>
          <t>• Operational compliance checklist input</t>
        </is>
      </c>
      <c r="I7" s="62" t="inlineStr">
        <is>
          <t>• Operational plan updates for compliance activities</t>
        </is>
      </c>
      <c r="J7" s="62" t="inlineStr">
        <is>
          <t>• Operational compliance framework contribution with monitoring requirements</t>
        </is>
      </c>
    </row>
    <row r="8" ht="90" customHeight="1" s="84">
      <c r="A8" s="62" t="inlineStr">
        <is>
          <t>Planning</t>
        </is>
      </c>
      <c r="B8" s="62" t="inlineStr">
        <is>
          <t>Architecture Design</t>
        </is>
      </c>
      <c r="C8" s="62" t="inlineStr">
        <is>
          <t>Operational Architect</t>
        </is>
      </c>
      <c r="D8" s="62" t="inlineStr">
        <is>
          <t>Provides ongoing input to refine the operational architecture of operational systems, ensuring it supports both current and future operational needs. The Operational operational Architect collaborates with system architects to enhance operational measures and safeguard service operations.</t>
        </is>
      </c>
      <c r="E8" s="62" t="inlineStr">
        <is>
          <t>Level 5 - Ensure, advise</t>
        </is>
      </c>
      <c r="F8" s="62" t="inlineStr">
        <is>
          <t>DESN (Systems design), IFDN (Infrastructure design), ITOP (Infrastructure operations), METL (Methods and tools)</t>
        </is>
      </c>
      <c r="G8" s="62" t="inlineStr">
        <is>
          <t>• Provide ongoing consultation to IT architecture teams to integrate robust operational features into network and system designs.
• Review and advise on the operational aspects of operational infrastructure, ensuring that all elements are protected against potential threats.
• Collaborate with technology providers to ensure that operational enhancements are seamlessly integrated into existing and new systems.</t>
        </is>
      </c>
      <c r="H8" s="62" t="inlineStr">
        <is>
          <t>• Operability review comments on proposed design</t>
        </is>
      </c>
      <c r="I8" s="62" t="inlineStr">
        <is>
          <t>• Operational requirements for the design (monitoring, support, maintenance access)</t>
        </is>
      </c>
      <c r="J8" s="62" t="inlineStr">
        <is>
          <t>• Operational architecture input paper
• Supportability reference requirements</t>
        </is>
      </c>
    </row>
    <row r="9" ht="90" customHeight="1" s="84">
      <c r="A9" s="62" t="inlineStr">
        <is>
          <t>Planning</t>
        </is>
      </c>
      <c r="B9" s="62" t="inlineStr">
        <is>
          <t>Migration Planning</t>
        </is>
      </c>
      <c r="C9" s="62" t="inlineStr">
        <is>
          <t>Operational Architect</t>
        </is>
      </c>
      <c r="D9" s="62" t="inlineStr">
        <is>
          <t>Plays a crucial role in planning and executing the secure migration of operational data and systems, ensuring minimal downtime and maintaining operational standards. The Operational operational Architect oversees these activities to ensure seamless transitions and operational continuity.</t>
        </is>
      </c>
      <c r="E9" s="62" t="inlineStr">
        <is>
          <t>Level 5 - Ensure, advise</t>
        </is>
      </c>
      <c r="F9" s="62" t="inlineStr">
        <is>
          <t>DESN (Systems design), IFDN (Infrastructure design), ITOP (Infrastructure operations), METL (Methods and tools)</t>
        </is>
      </c>
      <c r="G9" s="62" t="inlineStr">
        <is>
          <t>• Strategically plan the secure migration of operational systems and data, ensuring all actions comply with operational best practices and minimise risks.
• Supervise the implementation of operational measures during migrations to safeguard data integrity and service continuity.
• Monitor migration processes in real-time to quickly address any operational issues and adjust plans as necessary to ensure safety and compliance.</t>
        </is>
      </c>
      <c r="H9" s="62" t="inlineStr">
        <is>
          <t>• Migration window and constraint note</t>
        </is>
      </c>
      <c r="I9" s="62" t="inlineStr">
        <is>
          <t>• Operational migration risk assessment
• Continuity plan for migration</t>
        </is>
      </c>
      <c r="J9" s="62" t="inlineStr">
        <is>
          <t>• Migration operations runbook with checkpoints and abort criteria
• Downtime analysis</t>
        </is>
      </c>
    </row>
    <row r="10" ht="90" customHeight="1" s="84">
      <c r="A10" s="62" t="inlineStr">
        <is>
          <t>Planning</t>
        </is>
      </c>
      <c r="B10" s="62" t="inlineStr">
        <is>
          <t>Cost Management Planning</t>
        </is>
      </c>
      <c r="C10" s="62" t="inlineStr">
        <is>
          <t>Operational Architect</t>
        </is>
      </c>
      <c r="D10" s="62" t="inlineStr">
        <is>
          <t>Manages and optimises operational-related expenditures in the operational phase, ensuring cost-effective operational practices that do not compromise the service‚Äôs operational posture. This involves regular reviews of operational investments against operational performance.</t>
        </is>
      </c>
      <c r="E10" s="62" t="inlineStr">
        <is>
          <t>Level 5 - Ensure, advise</t>
        </is>
      </c>
      <c r="F10" s="62" t="inlineStr">
        <is>
          <t>DESN (Systems design), IFDN (Infrastructure design), ITOP (Infrastructure operations), METL (Methods and tools)</t>
        </is>
      </c>
      <c r="G10" s="62" t="inlineStr">
        <is>
          <t>• Monitor and control budget allocations for operational operations, ensuring optimal use of resources for maximum operational impact.
• Evaluate the financial efficiency of implemented operational measures, proposing budget adjustments to better address emerging threats and opportunities.
• Prepare detailed financial reports for operational operations, highlighting ROI and justifying future investments in operational technologies and practices.</t>
        </is>
      </c>
      <c r="H10" s="62" t="inlineStr">
        <is>
          <t>• Run-cost implication note</t>
        </is>
      </c>
      <c r="I10" s="62" t="inlineStr">
        <is>
          <t>• Run-cost estimate for the service (support, infrastructure, tooling)</t>
        </is>
      </c>
      <c r="J10" s="62" t="inlineStr">
        <is>
          <t>• Whole-life run-cost model
• Cost-to-serve baseline</t>
        </is>
      </c>
    </row>
    <row r="11" ht="105" customHeight="1" s="84">
      <c r="A11" s="62" t="inlineStr">
        <is>
          <t>Planning</t>
        </is>
      </c>
      <c r="B11" s="62" t="inlineStr">
        <is>
          <t>Training and Change Management Planning</t>
        </is>
      </c>
      <c r="C11" s="62" t="inlineStr">
        <is>
          <t>Operational Architect</t>
        </is>
      </c>
      <c r="D11" s="62" t="inlineStr">
        <is>
          <t>Leads the development and implementation of ongoing operational training programs for operational staff to address new threats and changes in technology. The Operational operational Architect ensures that all operational personnel are aware of and comply with the latest operational procedures and practices.</t>
        </is>
      </c>
      <c r="E11" s="62" t="inlineStr">
        <is>
          <t>Level 5 - Ensure, advise</t>
        </is>
      </c>
      <c r="F11" s="62" t="inlineStr">
        <is>
          <t>DESN (Systems design), IFDN (Infrastructure design), ITOP (Infrastructure operations), METL (Methods and tools)</t>
        </is>
      </c>
      <c r="G11" s="62" t="inlineStr">
        <is>
          <t>• Lead the design and delivery of comprehensive operational training programs for operational teams, focusing on real-world threats and practical defence strategies.
• Develop and implement ongoing operational awareness campaigns to keep operational at the forefront of operational practices.
• Manage the operational aspects of organisational change, ensuring that updates to operational policies and technologies are effectively communicated and adopted across all operational teams.</t>
        </is>
      </c>
      <c r="H11" s="62" t="inlineStr">
        <is>
          <t>• Ops team briefing note</t>
        </is>
      </c>
      <c r="I11" s="62" t="inlineStr">
        <is>
          <t>• Operational training plan for affected teams</t>
        </is>
      </c>
      <c r="J11" s="62" t="inlineStr">
        <is>
          <t>• Operational capability uplift plan
• Training needs analysis</t>
        </is>
      </c>
    </row>
    <row r="12" ht="105" customHeight="1" s="84">
      <c r="A12" s="62" t="inlineStr">
        <is>
          <t>Design</t>
        </is>
      </c>
      <c r="B12" s="62" t="inlineStr">
        <is>
          <t>Requirements Gathering</t>
        </is>
      </c>
      <c r="C12" s="62" t="inlineStr">
        <is>
          <t>Operational Architect</t>
        </is>
      </c>
      <c r="D12" s="62" t="inlineStr">
        <is>
          <t>Actively participates in the requirements gathering phase to ensure operational needs are accurately captured and integrated into the project design. The Operational operational Architect collaborates with project teams to define practical operational requirements that support both day-to-day operations and long-term maintenance, preparing the system for real-world operational challenges post-deployment.</t>
        </is>
      </c>
      <c r="E12" s="62" t="inlineStr">
        <is>
          <t>Level 5 - Ensure, advise</t>
        </is>
      </c>
      <c r="F12" s="62" t="inlineStr">
        <is>
          <t>DESN (Systems design), IFDN (Infrastructure design), ITOP (Infrastructure operations), METL (Methods and tools)</t>
        </is>
      </c>
      <c r="G12" s="62" t="inlineStr">
        <is>
          <t>• Collaborate with design and project teams to ensure operational requirements are integrated from the outset.
• Assess and define operational needs that maintain ongoing operations and support.
• Identify operational challenges that impact operational post-deployment, such as maintenance windows and access management.
• Gather requirements for operational monitoring tools and operational support systems needed for the live environment.</t>
        </is>
      </c>
      <c r="H12" s="62" t="inlineStr">
        <is>
          <t>• Operational requirements list (monitoring, backup, support hooks)</t>
        </is>
      </c>
      <c r="I12" s="62" t="inlineStr">
        <is>
          <t>• Operational requirements catalogue with acceptance criteria</t>
        </is>
      </c>
      <c r="J12" s="62" t="inlineStr">
        <is>
          <t>• Operational requirements specification with traceability</t>
        </is>
      </c>
    </row>
    <row r="13" ht="105" customHeight="1" s="84">
      <c r="A13" s="62" t="inlineStr">
        <is>
          <t>Design</t>
        </is>
      </c>
      <c r="B13" s="62" t="inlineStr">
        <is>
          <t>Architecture Planning</t>
        </is>
      </c>
      <c r="C13" s="62" t="inlineStr">
        <is>
          <t>Operational Architect</t>
        </is>
      </c>
      <c r="D13" s="62" t="inlineStr">
        <is>
          <t>Contributes expert advice on selecting secure operational technologies and architectures that enhance overall system resilience and operational. The Operational operational Architect ensures that the architecture includes robust disaster recovery solutions and scalable operational configurations to support ongoing operations and system updates efficiently.</t>
        </is>
      </c>
      <c r="E13" s="62" t="inlineStr">
        <is>
          <t>Level 5 - Ensure, advise</t>
        </is>
      </c>
      <c r="F13" s="62" t="inlineStr">
        <is>
          <t>DESN (Systems design), IFDN (Infrastructure design), ITOP (Infrastructure operations), METL (Methods and tools)</t>
        </is>
      </c>
      <c r="G13" s="62" t="inlineStr">
        <is>
          <t>• Advise on the selection of operational technologies and infrastructure that enhance operational and resilience.
• Participate in defining operational architecture that includes robust recovery and backup solutions.
• Evaluate and recommend operational configurations for operational environments, focusing on long-term sustainability and ease of management.
• Ensure architectural plans include provisions for operational patches and updates.</t>
        </is>
      </c>
      <c r="H13" s="62" t="inlineStr">
        <is>
          <t>• Operability comments on options</t>
        </is>
      </c>
      <c r="I13" s="62" t="inlineStr">
        <is>
          <t>• Operational assessment of architecture options</t>
        </is>
      </c>
      <c r="J13" s="62" t="inlineStr">
        <is>
          <t>• Operational impact appraisal per option
• Estate integration analysis</t>
        </is>
      </c>
    </row>
    <row r="14" ht="120" customHeight="1" s="84">
      <c r="A14" s="62" t="inlineStr">
        <is>
          <t>Design</t>
        </is>
      </c>
      <c r="B14" s="62" t="inlineStr">
        <is>
          <t>High and Detailed Design</t>
        </is>
      </c>
      <c r="C14" s="62" t="inlineStr">
        <is>
          <t>Operational Architect</t>
        </is>
      </c>
      <c r="D14" s="62" t="inlineStr">
        <is>
          <t>Reviews high and detailed designs to integrate operational measures effectively, such as secure logging and incident response mechanisms. This role is crucial in ensuring that designs reflect operational needs, providing detailed input to enhance system monitoring, network segmentation, and proactive operational defences.</t>
        </is>
      </c>
      <c r="E14" s="62" t="inlineStr">
        <is>
          <t>Level 5 - Ensure, advise</t>
        </is>
      </c>
      <c r="F14" s="62" t="inlineStr">
        <is>
          <t>DESN (Systems design), IFDN (Infrastructure design), ITOP (Infrastructure operations), METL (Methods and tools)</t>
        </is>
      </c>
      <c r="G14" s="62" t="inlineStr">
        <is>
          <t>• Review high and detailed designs to ensure they include operational measures such as logging, monitoring, and incident response.
• Provide detailed enhancements to network segmentation, access management, and monitoring mechanisms and tools.
• Validate operational measures within the designs to confirm they meet operational standards and practices.
• Document operational requirements and ensure they are integrated into technical specifications.</t>
        </is>
      </c>
      <c r="H14" s="62" t="inlineStr">
        <is>
          <t>• Ops review comments on HLD/LLD</t>
        </is>
      </c>
      <c r="I14" s="62" t="inlineStr">
        <is>
          <t>• Operational review record
• Monitoring and support design inputs</t>
        </is>
      </c>
      <c r="J14" s="62" t="inlineStr">
        <is>
          <t>• Operational integration design (monitoring, ITSM, backup, scheduling)
• Runbook skeletons</t>
        </is>
      </c>
    </row>
    <row r="15" ht="120" customHeight="1" s="84">
      <c r="A15" s="62" t="inlineStr">
        <is>
          <t>Design</t>
        </is>
      </c>
      <c r="B15" s="62" t="inlineStr">
        <is>
          <t>Security Design</t>
        </is>
      </c>
      <c r="C15" s="62" t="inlineStr">
        <is>
          <t>Operational Architect</t>
        </is>
      </c>
      <c r="D15" s="62" t="inlineStr">
        <is>
          <t>Leads the design of operational controls, ensuring that all aspects of operational are robustly integrated into the project infrastructure. The Operational operational Architect designs systems with features that support continuous monitoring, threat detection, and efficient operational management, focusing on sustainability and ease of operation.</t>
        </is>
      </c>
      <c r="E15" s="62" t="inlineStr">
        <is>
          <t>Level 5 - Ensure, advise</t>
        </is>
      </c>
      <c r="F15" s="62" t="inlineStr">
        <is>
          <t>DESN (Systems design), IFDN (Infrastructure design), ITOP (Infrastructure operations), METL (Methods and tools)</t>
        </is>
      </c>
      <c r="G15" s="62" t="inlineStr">
        <is>
          <t>• Lead the integration of operational controls within the project‚Äö√Ñ√¥s operational design, ensuring all aspects are covered from an operational standpoint.
• Design systems with operational features such as automated threat detection systems and integrated operational management tools.
• Develop designs for operational operations centres (SOCs) if applicable, detailing processes, tools, and procedures needed.
• Specify requirements for operational software, including SIEM (operational Information and Event Management) systems.</t>
        </is>
      </c>
      <c r="H15" s="62" t="inlineStr">
        <is>
          <t>• Operability confirmation on security controls (with security architecture)</t>
        </is>
      </c>
      <c r="I15" s="62" t="inlineStr">
        <is>
          <t>• Operational validation of control supportability</t>
        </is>
      </c>
      <c r="J15" s="62" t="inlineStr">
        <is>
          <t>• Control operating procedures contribution co-produced with security architecture</t>
        </is>
      </c>
    </row>
    <row r="16" ht="120" customHeight="1" s="84">
      <c r="A16" s="62" t="inlineStr">
        <is>
          <t>Design</t>
        </is>
      </c>
      <c r="B16" s="62" t="inlineStr">
        <is>
          <t>Scalability and Reliability Design</t>
        </is>
      </c>
      <c r="C16" s="62" t="inlineStr">
        <is>
          <t>Operational Architect</t>
        </is>
      </c>
      <c r="D16" s="62" t="inlineStr">
        <is>
          <t>Ensures that scalability and reliability designs incorporate operational measures that adapt to changing operational loads while maintaining strict operational controls. This includes planning for secure auto-scaling, load balancing, and failover capabilities, thus guaranteeing system integrity and continuous protection under all operational scenarios.</t>
        </is>
      </c>
      <c r="E16" s="62" t="inlineStr">
        <is>
          <t>Level 5 - Ensure, advise</t>
        </is>
      </c>
      <c r="F16" s="62" t="inlineStr">
        <is>
          <t>DESN (Systems design), IFDN (Infrastructure design), ITOP (Infrastructure operations), METL (Methods and tools)</t>
        </is>
      </c>
      <c r="G16" s="62" t="inlineStr">
        <is>
          <t>• Ensure scalability and reliability designs include considerations for scaling operational measures and maintaining service continuity under various operational conditions.
• Provide input on designing systems that remain secure during scaling operations, such as during load balancing and auto-scaling events.
• Advise on fail-safe operational operations that ensure system integrity and data protection during failover procedures.
• Review and recommend improvements to enhance operational in scalable and reliable system designs.</t>
        </is>
      </c>
      <c r="H16" s="62" t="inlineStr">
        <is>
          <t>• Note on operational behaviour under scale</t>
        </is>
      </c>
      <c r="I16" s="62" t="inlineStr">
        <is>
          <t>• Operational scaling requirements and thresholds</t>
        </is>
      </c>
      <c r="J16" s="62" t="inlineStr">
        <is>
          <t>• Resilience-operations analysis (failure modes, recovery procedures)</t>
        </is>
      </c>
    </row>
    <row r="17" ht="120" customHeight="1" s="84">
      <c r="A17" s="62" t="inlineStr">
        <is>
          <t>Design</t>
        </is>
      </c>
      <c r="B17" s="62" t="inlineStr">
        <is>
          <t>Cost Optimisation</t>
        </is>
      </c>
      <c r="C17" s="62" t="inlineStr">
        <is>
          <t>Operational Architect</t>
        </is>
      </c>
      <c r="D17" s="62" t="inlineStr">
        <is>
          <t>Identifies and implements cost-effective operational practices that optimise resource utilisation without compromising operational integrity. The Operational operational Architect assesses the long-term cost benefits of operational decisions, aiming to reduce operational expenses while enhancing operational effectiveness.</t>
        </is>
      </c>
      <c r="E17" s="62" t="inlineStr">
        <is>
          <t>Level 5 - Ensure, advise</t>
        </is>
      </c>
      <c r="F17" s="62" t="inlineStr">
        <is>
          <t>DESN (Systems design), IFDN (Infrastructure design), ITOP (Infrastructure operations), METL (Methods and tools)</t>
        </is>
      </c>
      <c r="G17" s="62" t="inlineStr">
        <is>
          <t>• Identify cost-effective operational practices that optimise resource use without compromising operational.
• Assess the long-term cost implications of operational decisions, focusing on total cost of ownership including maintenance and updates.
• Recommend operational technologies and practices that reduce operational overheads while maximising operational effectiveness.
• Help budget for operational needs, ensuring adequate funding for ongoing operational operations.</t>
        </is>
      </c>
      <c r="H17" s="62" t="inlineStr">
        <is>
          <t>• Run-cost comment on design choices</t>
        </is>
      </c>
      <c r="I17" s="62" t="inlineStr">
        <is>
          <t>• Operational cost comparison of options</t>
        </is>
      </c>
      <c r="J17" s="62" t="inlineStr">
        <is>
          <t>• Run-cost optimisation analysis with service-level trade-offs</t>
        </is>
      </c>
    </row>
    <row r="18" ht="120" customHeight="1" s="84">
      <c r="A18" s="62" t="inlineStr">
        <is>
          <t>Design</t>
        </is>
      </c>
      <c r="B18" s="62" t="inlineStr">
        <is>
          <t>Design Review and Validation</t>
        </is>
      </c>
      <c r="C18" s="62" t="inlineStr">
        <is>
          <t>Operational Architect</t>
        </is>
      </c>
      <c r="D18" s="62" t="inlineStr">
        <is>
          <t>Engages in operational design reviews to validate the operational viability and effectiveness of operational implementations. This includes ensuring that operational measures are practical, manageable, and align with operational realities, making necessary adjustments based on feedback to optimise the operational posture for everyday operations.</t>
        </is>
      </c>
      <c r="E18" s="62" t="inlineStr">
        <is>
          <t>Level 5 - Ensure, advise</t>
        </is>
      </c>
      <c r="F18" s="62" t="inlineStr">
        <is>
          <t>DESN (Systems design), IFDN (Infrastructure design), ITOP (Infrastructure operations), METL (Methods and tools)</t>
        </is>
      </c>
      <c r="G18" s="62" t="inlineStr">
        <is>
          <t>• Participate in operational design reviews to validate the operational feasibility of operational implementations.
• Ensure operational designs adequately support operational needs and can be effectively maintained and managed post-deployment.
• Adjust operational strategies based on outcomes from design reviews to ensure practical and effective operational measures.
• Confirm that operational designs are validated against operational scenarios to prevent potential operational issues in live environments.</t>
        </is>
      </c>
      <c r="H18" s="62" t="inlineStr">
        <is>
          <t>• Operational readiness comments</t>
        </is>
      </c>
      <c r="I18" s="62" t="inlineStr">
        <is>
          <t>• Operational review record with findings</t>
        </is>
      </c>
      <c r="J18" s="62" t="inlineStr">
        <is>
          <t>• Operational assurance report
• Acceptance validation plan</t>
        </is>
      </c>
    </row>
    <row r="19" ht="135" customHeight="1" s="84">
      <c r="A19" s="62" t="inlineStr">
        <is>
          <t>Design</t>
        </is>
      </c>
      <c r="B19" s="62" t="inlineStr">
        <is>
          <t>Documentation</t>
        </is>
      </c>
      <c r="C19" s="62" t="inlineStr">
        <is>
          <t>Operational Architect</t>
        </is>
      </c>
      <c r="D19" s="62" t="inlineStr">
        <is>
          <t>Manages the comprehensive documentation of all operational procedures and systems. The Operational operational Architect ensures that this documentation is thorough, up-to-date, and accessible, providing a critical resource for training, troubleshooting, and maintaining operational standards across operational teams.</t>
        </is>
      </c>
      <c r="E19" s="62" t="inlineStr">
        <is>
          <t>Level 5 - Ensure, advise</t>
        </is>
      </c>
      <c r="F19" s="62" t="inlineStr">
        <is>
          <t>DESN (Systems design), IFDN (Infrastructure design), ITOP (Infrastructure operations), METL (Methods and tools)</t>
        </is>
      </c>
      <c r="G19" s="62" t="inlineStr">
        <is>
          <t>• Oversee the creation of comprehensive operational documentation that guides maintenance and management of operational systems.
• Ensure documentation includes detailed operational procedures, standards, and guidelines for operational.
• Update operational documentation to reflect operational insights and lessons learned during the design phase.
• Provide operational training materials based on the operational documentation to ensure proper understanding and implementation of operational practices.</t>
        </is>
      </c>
      <c r="H19" s="62" t="inlineStr">
        <is>
          <t>• Updated operational notes</t>
        </is>
      </c>
      <c r="I19" s="62" t="inlineStr">
        <is>
          <t>• Operational documentation set (procedures, contacts, escalations)</t>
        </is>
      </c>
      <c r="J19" s="62" t="inlineStr">
        <is>
          <t>• Complete operations documentation pack (runbooks, SOPs, support model)</t>
        </is>
      </c>
    </row>
    <row r="20" ht="120" customHeight="1" s="84">
      <c r="A20" s="62" t="inlineStr">
        <is>
          <t>Development</t>
        </is>
      </c>
      <c r="B20" s="62" t="inlineStr">
        <is>
          <t>Idea Generation and Requirements</t>
        </is>
      </c>
      <c r="C20" s="62" t="inlineStr">
        <is>
          <t>Operational Architect</t>
        </is>
      </c>
      <c r="D20" s="62" t="inlineStr">
        <is>
          <t>Provides input during the initial phases of project planning, ensuring that operational considerations are embedded from the start. They assess and critique proposed projects for potential operational implications, advising on necessary adjustments to align with production-level operational standards. The OA helps define operational metrics and objectives, ensuring new developments are equipped to meet these criteria once deployed.</t>
        </is>
      </c>
      <c r="E20" s="62" t="inlineStr">
        <is>
          <t>Level 5 - Ensure, advise</t>
        </is>
      </c>
      <c r="F20" s="62" t="inlineStr">
        <is>
          <t>DESN (Systems design), IFDN (Infrastructure design), ITOP (Infrastructure operations), METL (Methods and tools)</t>
        </is>
      </c>
      <c r="G20" s="62" t="inlineStr">
        <is>
          <t>• Provide insights on operational requirements and best practices to ensure new projects are designed with long-term operational management in mind.
• Assess proposed projects for operational implications, suggesting adjustments to meet production-level operational standards.
• Participate in defining operational metrics and objectives that new developments should achieve.</t>
        </is>
      </c>
      <c r="H20" s="62" t="inlineStr">
        <is>
          <t>• Operational lessons input to requirements</t>
        </is>
      </c>
      <c r="I20" s="62" t="inlineStr">
        <is>
          <t>• Operational requirements input log</t>
        </is>
      </c>
      <c r="J20" s="62" t="inlineStr">
        <is>
          <t>• Operational insight report (incident trends, toil hotspots) shaping requirements</t>
        </is>
      </c>
    </row>
    <row r="21" ht="90" customHeight="1" s="84">
      <c r="A21" s="62" t="inlineStr">
        <is>
          <t>Development</t>
        </is>
      </c>
      <c r="B21" s="62" t="inlineStr">
        <is>
          <t>Design and Architecture</t>
        </is>
      </c>
      <c r="C21" s="62" t="inlineStr">
        <is>
          <t>Operational Architect</t>
        </is>
      </c>
      <c r="D21" s="62" t="inlineStr">
        <is>
          <t>Reviews project designs to ensure they are not only secure but also optimised for long-term maintenance and scalability. They advocate for the inclusion of features that support efficient incident management and recovery, such as advanced monitoring capabilities and automated operational controls, ensuring the architecture supports robust operational practices.</t>
        </is>
      </c>
      <c r="E21" s="62" t="inlineStr">
        <is>
          <t>Level 5 - Ensure, advise</t>
        </is>
      </c>
      <c r="F21" s="62" t="inlineStr">
        <is>
          <t>DESN (Systems design), IFDN (Infrastructure design), ITOP (Infrastructure operations), METL (Methods and tools)</t>
        </is>
      </c>
      <c r="G21" s="62" t="inlineStr">
        <is>
          <t>• Review and provide feedback on project designs from an operational perspective, ensuring designs are scalable, maintainable, and secure.
• Advise on incorporating features that facilitate secure operations, such as monitoring capabilities and automated operational controls.
• Ensure that the architecture supports efficient incident response and recovery strategies.</t>
        </is>
      </c>
      <c r="H21" s="62" t="inlineStr">
        <is>
          <t>• Operability feedback on component designs</t>
        </is>
      </c>
      <c r="I21" s="62" t="inlineStr">
        <is>
          <t>• Operational review notes per increment</t>
        </is>
      </c>
      <c r="J21" s="62" t="inlineStr">
        <is>
          <t>• Operational architecture review records with tracked actions</t>
        </is>
      </c>
    </row>
    <row r="22" ht="105" customHeight="1" s="84">
      <c r="A22" s="62" t="inlineStr">
        <is>
          <t>Development</t>
        </is>
      </c>
      <c r="B22" s="62" t="inlineStr">
        <is>
          <t>Development and Coding</t>
        </is>
      </c>
      <c r="C22" s="62" t="inlineStr">
        <is>
          <t>Operational Architect</t>
        </is>
      </c>
      <c r="D22" s="62" t="inlineStr">
        <is>
          <t>Collaborates with development teams to integrate operational measures into the codebase. This includes recommending operational tools and practices that simplify future maintenance and enhance operational, such as standardised logging protocols and comprehensive error handling. They ensure that all operational features are adequate to protect the application against threats in a live environment.</t>
        </is>
      </c>
      <c r="E22" s="62" t="inlineStr">
        <is>
          <t>Level 5 - Ensure, advise</t>
        </is>
      </c>
      <c r="F22" s="62" t="inlineStr">
        <is>
          <t>DESN (Systems design), IFDN (Infrastructure design), ITOP (Infrastructure operations), METL (Methods and tools)</t>
        </is>
      </c>
      <c r="G22" s="62" t="inlineStr">
        <is>
          <t>• Recommend operational tools and practices that should be integrated during development to ease transition into production and simplify ongoing maintenance.
• Engage with development teams to embed operational considerations, such as logging standards and error handling protocols, into the codebase.
• Validate that operational features coded into applications are adequate for threat mitigation in a live environment.</t>
        </is>
      </c>
      <c r="H22" s="62" t="inlineStr">
        <is>
          <t>• Operational instrumentation suggestions</t>
        </is>
      </c>
      <c r="I22" s="62" t="inlineStr">
        <is>
          <t>• Telemetry and logging guidance for developers</t>
        </is>
      </c>
      <c r="J22" s="62" t="inlineStr">
        <is>
          <t>• Production-readiness standards input
• Instrumentation specification</t>
        </is>
      </c>
    </row>
    <row r="23" ht="105" customHeight="1" s="84">
      <c r="A23" s="62" t="inlineStr">
        <is>
          <t>Development</t>
        </is>
      </c>
      <c r="B23" s="62" t="inlineStr">
        <is>
          <t>Testing and Quality Assurance</t>
        </is>
      </c>
      <c r="C23" s="62" t="inlineStr">
        <is>
          <t>Operational Architect</t>
        </is>
      </c>
      <c r="D23" s="62" t="inlineStr">
        <is>
          <t>Oversees the integration of operational tests, ensuring these tests mimic real-world operational conditions to validate the application‚Äôs resilience. They work closely with QA teams to implement scenarios that test the system‚Äôs response to operational incidents under stress, reviewing and approving test outcomes to confirm that operational requirements are met.</t>
        </is>
      </c>
      <c r="E23" s="62" t="inlineStr">
        <is>
          <t>Level 5 - Ensure, advise</t>
        </is>
      </c>
      <c r="F23" s="62" t="inlineStr">
        <is>
          <t>DESN (Systems design), IFDN (Infrastructure design), ITOP (Infrastructure operations), METL (Methods and tools)</t>
        </is>
      </c>
      <c r="G23" s="62" t="inlineStr">
        <is>
          <t>• Oversee the inclusion of operational tests within the QA process, ensuring tests reflect real-world usage and abuse cases.
• Coordinate with QA to simulate operational conditions in operational testing scenarios to verify system resilience and data integrity under stress.
• Review and approve test results, focusing on the operational aspects crucial for maintaining system stability and performance.</t>
        </is>
      </c>
      <c r="H23" s="62" t="inlineStr">
        <is>
          <t>• Operational scenarios suggested for tests</t>
        </is>
      </c>
      <c r="I23" s="62" t="inlineStr">
        <is>
          <t>• Operational test scenarios (failure, recovery, support cases)</t>
        </is>
      </c>
      <c r="J23" s="62" t="inlineStr">
        <is>
          <t>• Operational acceptance test suite definition</t>
        </is>
      </c>
    </row>
    <row r="24" ht="90" customHeight="1" s="84">
      <c r="A24" s="62" t="inlineStr">
        <is>
          <t>Development</t>
        </is>
      </c>
      <c r="B24" s="62" t="inlineStr">
        <is>
          <t>Deployment and Release Management</t>
        </is>
      </c>
      <c r="C24" s="62" t="inlineStr">
        <is>
          <t>Operational Architect</t>
        </is>
      </c>
      <c r="D24" s="62" t="inlineStr">
        <is>
          <t>Guides the operational aspects of deployment strategies to maintain and enhance the operational posture during rollouts. They monitor deployments closely, responding swiftly to any operational incidents and ensuring that new releases do not compromise the operational environment. Additionally, they assist in developing secure rollback procedures and detailed disaster recovery plans.</t>
        </is>
      </c>
      <c r="E24" s="62" t="inlineStr">
        <is>
          <t>Level 5 - Ensure, advise</t>
        </is>
      </c>
      <c r="F24" s="62" t="inlineStr">
        <is>
          <t>DESN (Systems design), IFDN (Infrastructure design), ITOP (Infrastructure operations), METL (Methods and tools)</t>
        </is>
      </c>
      <c r="G24" s="62" t="inlineStr">
        <is>
          <t>• Guide the operational aspects of deployment strategies to ensure that new releases maintain or enhance the operational posture of operational environments.
• Monitor the initial deployment phases for operational issues, coordinating quick responses to any incidents.
• Assist in the development of secure rollback procedures and disaster recovery plans.</t>
        </is>
      </c>
      <c r="H24" s="62" t="inlineStr">
        <is>
          <t>• Release window and constraint note</t>
        </is>
      </c>
      <c r="I24" s="62" t="inlineStr">
        <is>
          <t>• Operational release checklist</t>
        </is>
      </c>
      <c r="J24" s="62" t="inlineStr">
        <is>
          <t>• Release operations framework (verification points, rollback triggers)</t>
        </is>
      </c>
    </row>
    <row r="25" ht="105" customHeight="1" s="84">
      <c r="A25" s="62" t="inlineStr">
        <is>
          <t>Development</t>
        </is>
      </c>
      <c r="B25" s="62" t="inlineStr">
        <is>
          <t>Monitoring and Performance Optimisation</t>
        </is>
      </c>
      <c r="C25" s="62" t="inlineStr">
        <is>
          <t>Operational Architect</t>
        </is>
      </c>
      <c r="D25" s="62" t="inlineStr">
        <is>
          <t>Designs and implements comprehensive operational monitoring systems that provide real-time insights into threats and performance. They continuously assess the effectiveness of current operational measures, recommending updates or enhancements based on their findings. This ongoing analysis helps to identify potential operational vulnerabilities and optimise system performance to handle evolving operational challenges.</t>
        </is>
      </c>
      <c r="E25" s="62" t="inlineStr">
        <is>
          <t>Level 5 - Ensure, advise</t>
        </is>
      </c>
      <c r="F25" s="62" t="inlineStr">
        <is>
          <t>DESN (Systems design), IFDN (Infrastructure design), ITOP (Infrastructure operations), METL (Methods and tools)</t>
        </is>
      </c>
      <c r="G25" s="62" t="inlineStr">
        <is>
          <t>• Design and implement operational monitoring solutions that provide real-time analysis of threats and system performance.
• Continuously evaluate the effectiveness of existing operational monitoring tools and strategies, recommending improvements or upgrades as needed.
• Analyse performance and operational data to identify patterns that may indicate potential operational vulnerabilities or the need for system enhancements.</t>
        </is>
      </c>
      <c r="H25" s="62" t="inlineStr">
        <is>
          <t>• Metric and alert wishlist</t>
        </is>
      </c>
      <c r="I25" s="62" t="inlineStr">
        <is>
          <t>• Monitoring solution design (collection, dashboards, thresholds)</t>
        </is>
      </c>
      <c r="J25" s="62" t="inlineStr">
        <is>
          <t>• Full observability architecture with retention and tuning approach</t>
        </is>
      </c>
    </row>
    <row r="26" ht="105" customHeight="1" s="84">
      <c r="A26" s="62" t="inlineStr">
        <is>
          <t>Development</t>
        </is>
      </c>
      <c r="B26" s="62" t="inlineStr">
        <is>
          <t>Feedback and Continuous Improvement</t>
        </is>
      </c>
      <c r="C26" s="62" t="inlineStr">
        <is>
          <t>Operational Architect</t>
        </is>
      </c>
      <c r="D26" s="62" t="inlineStr">
        <is>
          <t>Actively collects and analyses feedback from system users and automated monitoring tools to drive continuous improvements in operational protocols. They lead initiatives to refine and update operational measures, ensuring that the organisations operational practices adapt to new threats and operational feedback. This iterative process helps maintain system integrity and enhances user trust over time.</t>
        </is>
      </c>
      <c r="E26" s="62" t="inlineStr">
        <is>
          <t>Level 5 - Ensure, advise</t>
        </is>
      </c>
      <c r="F26" s="62" t="inlineStr">
        <is>
          <t>DESN (Systems design), IFDN (Infrastructure design), ITOP (Infrastructure operations), METL (Methods and tools)</t>
        </is>
      </c>
      <c r="G26" s="62" t="inlineStr">
        <is>
          <t>• Collect and analyse operational feedback from system users, IT support, and automated monitoring tools to identify areas for improvement.
• Lead the ongoing refinement of operational protocols and measures based on operational feedback and emerging threats.
• Initiate operational enhancement projects that improve resilience, reduce complexity, and streamline operations.</t>
        </is>
      </c>
      <c r="H26" s="62" t="inlineStr">
        <is>
          <t>• Operational feedback notes to delivery</t>
        </is>
      </c>
      <c r="I26" s="62" t="inlineStr">
        <is>
          <t>• Operational feedback report with prioritised items</t>
        </is>
      </c>
      <c r="J26" s="62" t="inlineStr">
        <is>
          <t>• Structured feedback loop with metrics and review cadence</t>
        </is>
      </c>
    </row>
    <row r="27" ht="135" customHeight="1" s="84">
      <c r="A27" s="62" t="inlineStr">
        <is>
          <t>Testing</t>
        </is>
      </c>
      <c r="B27" s="62" t="inlineStr">
        <is>
          <t xml:space="preserve">Test Planning and Strategy </t>
        </is>
      </c>
      <c r="C27" s="62" t="inlineStr">
        <is>
          <t>Operational Architect</t>
        </is>
      </c>
      <c r="D27" s="62" t="inlineStr">
        <is>
          <t>Orchestrates the development of a unified testing strategy, embedding operational across all project phases. This strategy standardises operational testing protocols across organisations and ensures each project adheres to the same high standards and methodologies. By incorporating regulatory and compliance requirements, the OA ensures operational measures are consistent and compliant across various sectors. This strategic oversight aligns operational practices with evolving business objectives effectively.</t>
        </is>
      </c>
      <c r="E27" s="62" t="inlineStr">
        <is>
          <t>Level 5 - Ensure, advise</t>
        </is>
      </c>
      <c r="F27" s="62" t="inlineStr">
        <is>
          <t>DESN (Systems design), IFDN (Infrastructure design), ITOP (Infrastructure operations), METL (Methods and tools)</t>
        </is>
      </c>
      <c r="G27" s="62" t="inlineStr">
        <is>
          <t>• Develop comprehensive operational testing strategies that align with the organisations risk management and operational policies.
• Coordinate testing schedules with IT operations to minimise impact on production environments while ensuring thorough coverage.
• Assess and update operational testing procedures to incorporate emerging threats and changes in compliance requirements.
• Establish key performance indicators (KPIs) and objectives for operational testing to measure effectiveness and guide improvements.</t>
        </is>
      </c>
      <c r="H27" s="62" t="inlineStr">
        <is>
          <t>• Operational test considerations note</t>
        </is>
      </c>
      <c r="I27" s="62" t="inlineStr">
        <is>
          <t>• Operational testing plan (non-disruption rules, environments)</t>
        </is>
      </c>
      <c r="J27" s="62" t="inlineStr">
        <is>
          <t>• Operational test strategy with production safeguards</t>
        </is>
      </c>
    </row>
    <row r="28" ht="120" customHeight="1" s="84">
      <c r="A28" s="62" t="inlineStr">
        <is>
          <t>Testing</t>
        </is>
      </c>
      <c r="B28" s="62" t="inlineStr">
        <is>
          <t>Test Environment Setup</t>
        </is>
      </c>
      <c r="C28" s="62" t="inlineStr">
        <is>
          <t>Operational Architect</t>
        </is>
      </c>
      <c r="D28" s="62" t="inlineStr">
        <is>
          <t>Establishes baseline operational configurations to maintain integrity and operational controls across all environments. They implement stringent access controls and continuous monitoring to safeguard these environments from unauthorised access and potential breaches. Regular operational audits ensure that any vulnerabilities or misconfigurations are promptly identified and corrected, maintaining the integrity of the testing processes.</t>
        </is>
      </c>
      <c r="E28" s="62" t="inlineStr">
        <is>
          <t>Level 5 - Ensure, advise</t>
        </is>
      </c>
      <c r="F28" s="62" t="inlineStr">
        <is>
          <t>DESN (Systems design), IFDN (Infrastructure design), ITOP (Infrastructure operations), METL (Methods and tools)</t>
        </is>
      </c>
      <c r="G28" s="62" t="inlineStr">
        <is>
          <t>• Ensure operational test environments are robustly secured and accurately replicate production settings for effective testing.
• Implement strict controls over the creation and management of virtual environments to prevent data leakage and ensure environment integrity.
• Regularly review and refresh operational configurations in test environments to adapt to new operational threats and vulnerabilities.
• Conduct periodic operational audits of test environments to ensure compliance with internal and external operational standards.</t>
        </is>
      </c>
      <c r="H28" s="62" t="inlineStr">
        <is>
          <t>• Environment isolation confirmation</t>
        </is>
      </c>
      <c r="I28" s="62" t="inlineStr">
        <is>
          <t>• Test environment baseline replicating production operations</t>
        </is>
      </c>
      <c r="J28" s="62" t="inlineStr">
        <is>
          <t>• Environment attestation
• Production-parity gap assessment</t>
        </is>
      </c>
    </row>
    <row r="29" ht="120" customHeight="1" s="84">
      <c r="A29" s="62" t="inlineStr">
        <is>
          <t>Testing</t>
        </is>
      </c>
      <c r="B29" s="62" t="inlineStr">
        <is>
          <t>Test Case Design and Improvement</t>
        </is>
      </c>
      <c r="C29" s="62" t="inlineStr">
        <is>
          <t>Operational Architect</t>
        </is>
      </c>
      <c r="D29" s="62" t="inlineStr">
        <is>
          <t>Guides the development of operational test cases, ensuring coverage of anticipated operational scenarios. They promote the creation of a centralised repository of reusable test cases, enhancing efficiency and consistency in operational testing across projects. Periodic reviews and updates of test cases keep organisations abreast of emerging threats and technological changes, ensuring that testing remains robust and relevant.</t>
        </is>
      </c>
      <c r="E29" s="62" t="inlineStr">
        <is>
          <t>Level 5 - Ensure, advise</t>
        </is>
      </c>
      <c r="F29" s="62" t="inlineStr">
        <is>
          <t>DESN (Systems design), IFDN (Infrastructure design), ITOP (Infrastructure operations), METL (Methods and tools)</t>
        </is>
      </c>
      <c r="G29" s="62" t="inlineStr">
        <is>
          <t>• Design detailed operational test cases for operational systems that cover a broad spectrum of risk scenarios and potential attacks.
• Collaborate with cybersecurity teams to incorporate real-time threat intelligence into test case scenarios.
• Regularly review and enhance test cases based on outcomes from recent operational incidents and operational changes.
• Develop test cases that not only check for vulnerabilities but also assess the resilience of operational controls and incident response procedures.</t>
        </is>
      </c>
      <c r="H29" s="62" t="inlineStr">
        <is>
          <t>• Operational scenarios in test cases</t>
        </is>
      </c>
      <c r="I29" s="62" t="inlineStr">
        <is>
          <t>• Operational test cases (monitoring, recovery, support processes)</t>
        </is>
      </c>
      <c r="J29" s="62" t="inlineStr">
        <is>
          <t>• Operational test library mapped to service levels</t>
        </is>
      </c>
    </row>
    <row r="30" ht="120" customHeight="1" s="84">
      <c r="A30" s="62" t="inlineStr">
        <is>
          <t>Testing</t>
        </is>
      </c>
      <c r="B30" s="62" t="inlineStr">
        <is>
          <t>Test Execution</t>
        </is>
      </c>
      <c r="C30" s="62" t="inlineStr">
        <is>
          <t>Operational Architect</t>
        </is>
      </c>
      <c r="D30" s="62" t="inlineStr">
        <is>
          <t>Monitors the adherence to predefined operational protocols and timelines. They provide expert analysis of complex test results, particularly in simulations that involve sophisticated operational scenarios. The OA also coordinates realistic incident response simulations to rigorously evaluate the effectiveness of organisations operational measures, ensuring that test documentation is meticulous and thorough.</t>
        </is>
      </c>
      <c r="E30" s="62" t="inlineStr">
        <is>
          <t>Level 5 - Ensure, advise</t>
        </is>
      </c>
      <c r="F30" s="62" t="inlineStr">
        <is>
          <t>DESN (Systems design), IFDN (Infrastructure design), ITOP (Infrastructure operations), METL (Methods and tools)</t>
        </is>
      </c>
      <c r="G30" s="62" t="inlineStr">
        <is>
          <t>• Oversee the rigorous execution of operational tests, ensuring they are conducted without disrupting operational services.
• Analyse test results to quickly identify operational weaknesses and coordinate with respective teams for immediate mitigation.
• Implement continuous testing practices that allow for ongoing assessments of the operational posture without manual intervention.
• Document all testing activities and outcomes in a central repository for accountability and future reference.</t>
        </is>
      </c>
      <c r="H30" s="62" t="inlineStr">
        <is>
          <t>• Operational impact observation notes</t>
        </is>
      </c>
      <c r="I30" s="62" t="inlineStr">
        <is>
          <t>• Operational test execution report</t>
        </is>
      </c>
      <c r="J30" s="62" t="inlineStr">
        <is>
          <t>• Formal operational test report with recovery validation evidence</t>
        </is>
      </c>
    </row>
    <row r="31" ht="120" customHeight="1" s="84">
      <c r="A31" s="62" t="inlineStr">
        <is>
          <t>Testing</t>
        </is>
      </c>
      <c r="B31" s="62" t="inlineStr">
        <is>
          <t>Test Data Management</t>
        </is>
      </c>
      <c r="C31" s="62" t="inlineStr">
        <is>
          <t>Operational Architect</t>
        </is>
      </c>
      <c r="D31" s="62" t="inlineStr">
        <is>
          <t>Oversees the management of sensitive test data, implementing policies that enforce data protection standards such as encryption and anonymisation. They ensure that data handling practices comply with legal and regulatory requirements and that all personnel involved in testing are trained in these practices. Regular audits of test data management procedures ensure ongoing compliance and operational.</t>
        </is>
      </c>
      <c r="E31" s="62" t="inlineStr">
        <is>
          <t>Level 5 - Ensure, advise</t>
        </is>
      </c>
      <c r="F31" s="62" t="inlineStr">
        <is>
          <t>DESN (Systems design), IFDN (Infrastructure design), ITOP (Infrastructure operations), METL (Methods and tools)</t>
        </is>
      </c>
      <c r="G31" s="62" t="inlineStr">
        <is>
          <t>• Manage the lifecycle of test data to ensure its operational from creation to disposal, including strict access controls and encryption measures.
• Ensure that test data reflects the complexity of real-world data but without using actual sensitive information to prevent risks.
• Implement automated tools for test data generation and management to reduce errors and improve efficiency.
• Audit and review test data handling practices regularly to ensure they meet the latest operational and compliance requirements.</t>
        </is>
      </c>
      <c r="H31" s="62" t="inlineStr">
        <is>
          <t>• Test data handling confirmation</t>
        </is>
      </c>
      <c r="I31" s="62" t="inlineStr">
        <is>
          <t>• Test data lifecycle controls record</t>
        </is>
      </c>
      <c r="J31" s="62" t="inlineStr">
        <is>
          <t>• Test data governance evidence with disposal records</t>
        </is>
      </c>
    </row>
    <row r="32" ht="120" customHeight="1" s="84">
      <c r="A32" s="62" t="inlineStr">
        <is>
          <t>Testing</t>
        </is>
      </c>
      <c r="B32" s="62" t="inlineStr">
        <is>
          <t xml:space="preserve">Test Automation </t>
        </is>
      </c>
      <c r="C32" s="62" t="inlineStr">
        <is>
          <t>Operational Architect</t>
        </is>
      </c>
      <c r="D32" s="62" t="inlineStr">
        <is>
          <t>Enhances the efficiency and frequency of operational testing across operational systems. They ensure tools are regularly updated and maintained to keep pace with system changes and emerging threats. This automation not only streamlines the testing process but also ensures consistent and reliable testing outcomes, for maintaining robust operational defences.</t>
        </is>
      </c>
      <c r="E32" s="62" t="inlineStr">
        <is>
          <t>Level 5 - Ensure, advise</t>
        </is>
      </c>
      <c r="F32" s="62" t="inlineStr">
        <is>
          <t>DESN (Systems design), IFDN (Infrastructure design), ITOP (Infrastructure operations), METL (Methods and tools)</t>
        </is>
      </c>
      <c r="G32" s="62" t="inlineStr">
        <is>
          <t>• Leverage advanced test automation tools to streamline operational testing processes, increasing frequency and consistency.
• Integrate automated operational scans within regular operational procedures to continuously evaluate the operational landscape.
• Update and maintain automation scripts to adapt to new system configurations and emerging operational threats.
• Evaluate the effectiveness of automated tools regularly, ensuring they provide accurate and relevant results.</t>
        </is>
      </c>
      <c r="H32" s="62" t="inlineStr">
        <is>
          <t>• Scheduled operational checks configured</t>
        </is>
      </c>
      <c r="I32" s="62" t="inlineStr">
        <is>
          <t>• Automated operational test suite (health, recovery drills)</t>
        </is>
      </c>
      <c r="J32" s="62" t="inlineStr">
        <is>
          <t>• Continuous operational validation framework description</t>
        </is>
      </c>
    </row>
    <row r="33" ht="90" customHeight="1" s="84">
      <c r="A33" s="62" t="inlineStr">
        <is>
          <t>Testing</t>
        </is>
      </c>
      <c r="B33" s="62" t="inlineStr">
        <is>
          <t xml:space="preserve">Performance Testing </t>
        </is>
      </c>
      <c r="C33" s="62" t="inlineStr">
        <is>
          <t>Operational Architect</t>
        </is>
      </c>
      <c r="D33" s="62" t="inlineStr">
        <is>
          <t>Conducts performance testing to assess the impact of operational measures on system performance under various load conditions. They work collaboratively with technical teams to optimise operational settings that might affect system performance, ensuring that operational implementations enhance rather than hinder user experience and system efficiency.</t>
        </is>
      </c>
      <c r="E33" s="62" t="inlineStr">
        <is>
          <t>Level 5 - Ensure, advise</t>
        </is>
      </c>
      <c r="F33" s="62" t="inlineStr">
        <is>
          <t>DESN (Systems design), IFDN (Infrastructure design), ITOP (Infrastructure operations), METL (Methods and tools)</t>
        </is>
      </c>
      <c r="G33" s="62" t="inlineStr">
        <is>
          <t>• Conduct performance testing to evaluate how operational measures affect system efficiency and user experience under normal and peak loads.
• Identify any performance bottlenecks caused by operational configurations and work on optimising them without compromising operational.
• Collaborate with network and systems engineers to ensure that operational enhancements do not adversely impact system performance.</t>
        </is>
      </c>
      <c r="H33" s="62" t="inlineStr">
        <is>
          <t>• Operational behaviour note under load</t>
        </is>
      </c>
      <c r="I33" s="62" t="inlineStr">
        <is>
          <t>• Operational performance report (tooling overhead, thresholds)</t>
        </is>
      </c>
      <c r="J33" s="62" t="inlineStr">
        <is>
          <t>• Operations-performance analysis with tuning recommendations</t>
        </is>
      </c>
    </row>
    <row r="34" ht="90" customHeight="1" s="84">
      <c r="A34" s="62" t="inlineStr">
        <is>
          <t>Testing</t>
        </is>
      </c>
      <c r="B34" s="62" t="inlineStr">
        <is>
          <t xml:space="preserve">Defect Tracking and Management </t>
        </is>
      </c>
      <c r="C34" s="62" t="inlineStr">
        <is>
          <t>Operational Architect</t>
        </is>
      </c>
      <c r="D34" s="62" t="inlineStr">
        <is>
          <t>Ensures that all operational issues identified during testing are meticulously documented, prioritised based on their impact, and resolved swiftly. This process involves close coordination with development and operational teams to ensure effective and timely resolutions, maintaining the integrity and operational of operational systems.</t>
        </is>
      </c>
      <c r="E34" s="62" t="inlineStr">
        <is>
          <t>Level 5 - Ensure, advise</t>
        </is>
      </c>
      <c r="F34" s="62" t="inlineStr">
        <is>
          <t>DESN (Systems design), IFDN (Infrastructure design), ITOP (Infrastructure operations), METL (Methods and tools)</t>
        </is>
      </c>
      <c r="G34" s="62" t="inlineStr">
        <is>
          <t>• Utilise sophisticated defect tracking systems to document, prioritise, and track the resolution of operational issues discovered during testing.
• Establish clear communication channels between operational teams and developers to ensure quick and effective defect resolutions.
• Monitor the resolution process to ensure operational fixes are implemented properly and verify through re-testing.</t>
        </is>
      </c>
      <c r="H34" s="62" t="inlineStr">
        <is>
          <t>• Operational defects logged with severity</t>
        </is>
      </c>
      <c r="I34" s="62" t="inlineStr">
        <is>
          <t>• Defect triage with operational impact assessment</t>
        </is>
      </c>
      <c r="J34" s="62" t="inlineStr">
        <is>
          <t>• Defect trend analysis with systemic operational fixes</t>
        </is>
      </c>
    </row>
    <row r="35" ht="90" customHeight="1" s="84">
      <c r="A35" s="62" t="inlineStr">
        <is>
          <t>Testing</t>
        </is>
      </c>
      <c r="B35" s="62" t="inlineStr">
        <is>
          <t>Continuous Improvement</t>
        </is>
      </c>
      <c r="C35" s="62" t="inlineStr">
        <is>
          <t>Operational Architect</t>
        </is>
      </c>
      <c r="D35" s="62" t="inlineStr">
        <is>
          <t>Uses insights gathered from operational testing to drive enhancements in operational procedures. Regular review sessions with stakeholders help disseminate lessons learned and foster a culture of continuous operational improvement, ensuring that the organisations operational measures evolve in response to new challenges and operational requirements.</t>
        </is>
      </c>
      <c r="E35" s="62" t="inlineStr">
        <is>
          <t>Level 5 - Ensure, advise</t>
        </is>
      </c>
      <c r="F35" s="62" t="inlineStr">
        <is>
          <t>DESN (Systems design), IFDN (Infrastructure design), ITOP (Infrastructure operations), METL (Methods and tools)</t>
        </is>
      </c>
      <c r="G35" s="62" t="inlineStr">
        <is>
          <t>• Use data and feedback from operational testing to drive continuous improvement initiatives in operational practices.
• Organise regular review meetings with stakeholders to discuss testing outcomes, share best practices, and plan future testing strategies.
• Stay updated with the latest operational testing methodologies and tools to enhance the organisations operational testing capabilities.</t>
        </is>
      </c>
      <c r="H35" s="62" t="inlineStr">
        <is>
          <t>• Testing lessons for operations noted</t>
        </is>
      </c>
      <c r="I35" s="62" t="inlineStr">
        <is>
          <t>• Operational testing improvement actions</t>
        </is>
      </c>
      <c r="J35" s="62" t="inlineStr">
        <is>
          <t>• Operational readiness improvement plan from test outcomes</t>
        </is>
      </c>
    </row>
    <row r="36" ht="120" customHeight="1" s="84">
      <c r="A36" s="62" t="inlineStr">
        <is>
          <t>Deployment</t>
        </is>
      </c>
      <c r="B36" s="62" t="inlineStr">
        <is>
          <t>Provisioning and
Configuration</t>
        </is>
      </c>
      <c r="C36" s="62" t="inlineStr">
        <is>
          <t>Operational Architect</t>
        </is>
      </c>
      <c r="D36" s="62" t="inlineStr">
        <is>
          <t>Ensures that all systems are continuously monitored and adjusted post-deployment to maintain operational standards. After initial configurations set by the Solutions Architect, the OA takes over to manage ongoing operational configurations, ensuring that any changes due to operational requirements maintain the integrity of the system and comply with operational policies.</t>
        </is>
      </c>
      <c r="E36" s="62" t="inlineStr">
        <is>
          <t>Level 5 - Ensure, advise</t>
        </is>
      </c>
      <c r="F36" s="62" t="inlineStr">
        <is>
          <t>DESN (Systems design), IFDN (Infrastructure design), ITOP (Infrastructure operations), METL (Methods and tools)</t>
        </is>
      </c>
      <c r="G36" s="62" t="inlineStr">
        <is>
          <t>• Continuously audit and update operational configurations to adapt to evolving technology and threat landscapes.
• Implement strict access controls, ensuring only authorised personnel can make changes to critical systems.
• Collaborate with network architects to design secure network configurations that minimise vulnerabilities.
• Develop scripts or automation tools to consistently apply operational settings across deployments without manual intervention.</t>
        </is>
      </c>
      <c r="H36" s="62" t="inlineStr">
        <is>
          <t>• Configuration check result</t>
        </is>
      </c>
      <c r="I36" s="62" t="inlineStr">
        <is>
          <t>• Configuration audit report vs baseline</t>
        </is>
      </c>
      <c r="J36" s="62" t="inlineStr">
        <is>
          <t>• Continuous configuration compliance design
• Exception register</t>
        </is>
      </c>
    </row>
    <row r="37" ht="120" customHeight="1" s="84">
      <c r="A37" s="62" t="inlineStr">
        <is>
          <t>Deployment</t>
        </is>
      </c>
      <c r="B37" s="62" t="inlineStr">
        <is>
          <t>Monitoring and Incident
Management</t>
        </is>
      </c>
      <c r="C37" s="62" t="inlineStr">
        <is>
          <t>Operational Architect</t>
        </is>
      </c>
      <c r="D37" s="62" t="inlineStr">
        <is>
          <t>Responsible for the continuous monitoring of all operational systems. They implement advanced monitoring tools that detect, alert, and report on operational incidents in real time. The OA swiftly coordinates incident response strategies to mitigate risks, working closely with incident response teams to manage and resolve issues as they arise, ensuring minimal impact on service continuity.</t>
        </is>
      </c>
      <c r="E37" s="62" t="inlineStr">
        <is>
          <t>Level 5 - Ensure, advise</t>
        </is>
      </c>
      <c r="F37" s="62" t="inlineStr">
        <is>
          <t>DESN (Systems design), IFDN (Infrastructure design), ITOP (Infrastructure operations), METL (Methods and tools)</t>
        </is>
      </c>
      <c r="G37" s="62" t="inlineStr">
        <is>
          <t>• Design and deploy comprehensive monitoring systems that detect, alert, and log operational incidents in real time.
• Develop and maintain incident response protocols, including escalation paths and communication strategies for swift action.
• Train operational teams on incident response techniques, enhancing their ability to detect and respond to operational incidents.
• Perform regular scenario-based drills to test and refine incident response effectiveness.</t>
        </is>
      </c>
      <c r="H37" s="62" t="inlineStr">
        <is>
          <t>• Alert routing configured</t>
        </is>
      </c>
      <c r="I37" s="62" t="inlineStr">
        <is>
          <t>• Monitoring implementation record
• Escalation matrix</t>
        </is>
      </c>
      <c r="J37" s="62" t="inlineStr">
        <is>
          <t>• Monitoring deployment pack
• ITSM integration evidence (tested escalations)</t>
        </is>
      </c>
    </row>
    <row r="38" ht="120" customHeight="1" s="84">
      <c r="A38" s="62" t="inlineStr">
        <is>
          <t>Deployment</t>
        </is>
      </c>
      <c r="B38" s="62" t="inlineStr">
        <is>
          <t>Performance Optimisation</t>
        </is>
      </c>
      <c r="C38" s="62" t="inlineStr">
        <is>
          <t>Operational Architect</t>
        </is>
      </c>
      <c r="D38" s="62" t="inlineStr">
        <is>
          <t>Monitors the performance impact of operational measures to ensure they do not adversely affect the operational efficiency of services. They work to optimise configurations that balance operational with system performance, ensuring that operational measures enhance rather than hinder service delivery.</t>
        </is>
      </c>
      <c r="E38" s="62" t="inlineStr">
        <is>
          <t>Level 5 - Ensure, advise</t>
        </is>
      </c>
      <c r="F38" s="62" t="inlineStr">
        <is>
          <t>DESN (Systems design), IFDN (Infrastructure design), ITOP (Infrastructure operations), METL (Methods and tools)</t>
        </is>
      </c>
      <c r="G38" s="62" t="inlineStr">
        <is>
          <t>• Analyse system performance logs to identify any impact from operational tools and configurations.
• Collaborate with system administrators to fine-tune operational settings that optimise operational efficiency and system stability.
• Develop strategies to mitigate any negative impacts of operational measures on system performance.
• Implement adaptive operational measures that can dynamically adjust based on system performance metrics.</t>
        </is>
      </c>
      <c r="H38" s="62" t="inlineStr">
        <is>
          <t>• Post-deployment performance check</t>
        </is>
      </c>
      <c r="I38" s="62" t="inlineStr">
        <is>
          <t>• Performance assessment with tuning actions</t>
        </is>
      </c>
      <c r="J38" s="62" t="inlineStr">
        <is>
          <t>• Optimisation report with re-baselined thresholds</t>
        </is>
      </c>
    </row>
    <row r="39" ht="120" customHeight="1" s="84">
      <c r="A39" s="62" t="inlineStr">
        <is>
          <t>Deployment</t>
        </is>
      </c>
      <c r="B39" s="62" t="inlineStr">
        <is>
          <t>Backup and Disaster Recovery</t>
        </is>
      </c>
      <c r="C39" s="62" t="inlineStr">
        <is>
          <t>Operational Architect</t>
        </is>
      </c>
      <c r="D39" s="62" t="inlineStr">
        <is>
          <t>Oversees the operational aspects of backup and disaster recovery plans. They ensure these plans are regularly updated, tested, and capable of quick execution in response to any disaster scenario. The OA's oversight guarantees that backup systems are functional, secure, and capable of restoring data and services quickly to mitigate downtime and data loss.</t>
        </is>
      </c>
      <c r="E39" s="62" t="inlineStr">
        <is>
          <t>Level 5 - Ensure, advise</t>
        </is>
      </c>
      <c r="F39" s="62" t="inlineStr">
        <is>
          <t>DESN (Systems design), IFDN (Infrastructure design), ITOP (Infrastructure operations), METL (Methods and tools)</t>
        </is>
      </c>
      <c r="G39" s="62" t="inlineStr">
        <is>
          <t>• Design and implement redundant backup systems to ensure data integrity across multiple storage locations.
• Schedule and oversee regular backup tests to ensure they are functional and meet recovery time objectives (RTOs) and recovery point objectives (RPOs).
• Update disaster recovery plans in response to new business requirements or after significant system updates or changes.
• Collaborate with business continuity planners to ensure that operational aspects are fully integrated into organisations overall continuity strategy.</t>
        </is>
      </c>
      <c r="H39" s="62" t="inlineStr">
        <is>
          <t>• Backup configured and restore tested</t>
        </is>
      </c>
      <c r="I39" s="62" t="inlineStr">
        <is>
          <t>• Backup/DR validation report</t>
        </is>
      </c>
      <c r="J39" s="62" t="inlineStr">
        <is>
          <t>• DR operations runbook
• Failover test evidence pack</t>
        </is>
      </c>
    </row>
    <row r="40" ht="120" customHeight="1" s="84">
      <c r="A40" s="62" t="inlineStr">
        <is>
          <t>Deployment</t>
        </is>
      </c>
      <c r="B40" s="62" t="inlineStr">
        <is>
          <t>Security Management</t>
        </is>
      </c>
      <c r="C40" s="62" t="inlineStr">
        <is>
          <t>Operational Architect</t>
        </is>
      </c>
      <c r="D40" s="62" t="inlineStr">
        <is>
          <t>Enforces operational policies that protect against internal and external threats. They continually update and refine operational measures, such as access controls and encryption protocols, to adapt to new threats. The OA conducts regular operational audits to ensure compliance with the latest operational standards and to assess the effectiveness of current operational measures.</t>
        </is>
      </c>
      <c r="E40" s="62" t="inlineStr">
        <is>
          <t>Level 5 - Ensure, advise</t>
        </is>
      </c>
      <c r="F40" s="62" t="inlineStr">
        <is>
          <t>DESN (Systems design), IFDN (Infrastructure design), ITOP (Infrastructure operations), METL (Methods and tools)</t>
        </is>
      </c>
      <c r="G40" s="62" t="inlineStr">
        <is>
          <t>• Continually review and enhance operational policies and procedures to cover all aspects of the operational environment.
• Implement regular updates of operational systems, including firewalls, intrusion detection systems, and malware protection tools.
• Conduct comprehensive audits of existing operational measures to identify vulnerabilities and implement corrections.
• Stay abreast of the latest operational standards and compliance requirements, integrating them into the operational framework.</t>
        </is>
      </c>
      <c r="H40" s="62" t="inlineStr">
        <is>
          <t>• Access model applied (with security architecture)</t>
        </is>
      </c>
      <c r="I40" s="62" t="inlineStr">
        <is>
          <t>• Operational management record (access, policies)</t>
        </is>
      </c>
      <c r="J40" s="62" t="inlineStr">
        <is>
          <t>• Operational management plan
• Privileged operations procedures</t>
        </is>
      </c>
    </row>
    <row r="41" ht="120" customHeight="1" s="84">
      <c r="A41" s="62" t="inlineStr">
        <is>
          <t>Deployment</t>
        </is>
      </c>
      <c r="B41" s="62" t="inlineStr">
        <is>
          <t>Patch and Configuration
Management</t>
        </is>
      </c>
      <c r="C41" s="62" t="inlineStr">
        <is>
          <t>Operational Architect</t>
        </is>
      </c>
      <c r="D41" s="62" t="inlineStr">
        <is>
          <t>Manages the regular application of patches and updates to ensure systems are protected against vulnerabilities. They oversee the patch management process, ensuring patches are tested, deployed securely, and integrated without disrupting existing operations. The OA also maintains configuration management logs to track changes and ensure all modifications meet operational requirements.</t>
        </is>
      </c>
      <c r="E41" s="62" t="inlineStr">
        <is>
          <t>Level 5 - Ensure, advise</t>
        </is>
      </c>
      <c r="F41" s="62" t="inlineStr">
        <is>
          <t>DESN (Systems design), IFDN (Infrastructure design), ITOP (Infrastructure operations), METL (Methods and tools)</t>
        </is>
      </c>
      <c r="G41" s="62" t="inlineStr">
        <is>
          <t>• Oversee the deployment of patches, ensuring they are tested, approved, and documented before application.
• Regularly review and adjust the configuration management database (CMDB) to ensure accuracy and completeness.
• Develop and enforce policies for change management that include operational review and approval processes.
• Monitor the effectiveness of patches and configuration changes to ensure they do not introduce new vulnerabilities into the system.</t>
        </is>
      </c>
      <c r="H41" s="62" t="inlineStr">
        <is>
          <t>• Patch schedule entry</t>
        </is>
      </c>
      <c r="I41" s="62" t="inlineStr">
        <is>
          <t>• Patch management onboarding record</t>
        </is>
      </c>
      <c r="J41" s="62" t="inlineStr">
        <is>
          <t>• Maintenance and patching framework integration pack</t>
        </is>
      </c>
    </row>
    <row r="42" ht="120" customHeight="1" s="84">
      <c r="A42" s="62" t="inlineStr">
        <is>
          <t>Deployment</t>
        </is>
      </c>
      <c r="B42" s="62" t="inlineStr">
        <is>
          <t>Capacity Planning
and Scaling</t>
        </is>
      </c>
      <c r="C42" s="62" t="inlineStr">
        <is>
          <t>Operational Architect</t>
        </is>
      </c>
      <c r="D42" s="62" t="inlineStr">
        <is>
          <t>As services evolve, the OA plays a crucial role in capacity planning and resource scaling to handle increased operational loads. They monitor system performance and user demand to guide resource allocation, ensuring that scaling efforts are secure and align with the overall operational architecture.</t>
        </is>
      </c>
      <c r="E42" s="62" t="inlineStr">
        <is>
          <t>Level 5 - Ensure, advise</t>
        </is>
      </c>
      <c r="F42" s="62" t="inlineStr">
        <is>
          <t>DESN (Systems design), IFDN (Infrastructure design), ITOP (Infrastructure operations), METL (Methods and tools)</t>
        </is>
      </c>
      <c r="G42" s="62" t="inlineStr">
        <is>
          <t>• Forecast future system demands based on trend analysis and business growth projections.
• Ensure operational scalability by integrating flexible operational solutions that can grow with the system.
• Work with IT procurement to ensure that new hardware and software purchases meet the operational needs of organisations.
• Advise on virtualisation and cloud strategies that meet operational requirements while providing scalable resources.</t>
        </is>
      </c>
      <c r="H42" s="62" t="inlineStr">
        <is>
          <t>• Capacity check note</t>
        </is>
      </c>
      <c r="I42" s="62" t="inlineStr">
        <is>
          <t>• Capacity forecast for the service</t>
        </is>
      </c>
      <c r="J42" s="62" t="inlineStr">
        <is>
          <t>• Capacity and scaling plan with headroom analysis</t>
        </is>
      </c>
    </row>
    <row r="43" ht="120" customHeight="1" s="84">
      <c r="A43" s="62" t="inlineStr">
        <is>
          <t>Deployment</t>
        </is>
      </c>
      <c r="B43" s="62" t="inlineStr">
        <is>
          <t>Continuous Improvement</t>
        </is>
      </c>
      <c r="C43" s="62" t="inlineStr">
        <is>
          <t>Operational Architect</t>
        </is>
      </c>
      <c r="D43" s="62" t="inlineStr">
        <is>
          <t>Collects feedback from monitoring systems, user reports, and operational incidents to continuously refine and enhance operational practices. They lead efforts to implement lessons learned into current operations, fostering a proactive approach to operational and operational efficiency.</t>
        </is>
      </c>
      <c r="E43" s="62" t="inlineStr">
        <is>
          <t>Level 5 - Ensure, advise</t>
        </is>
      </c>
      <c r="F43" s="62" t="inlineStr">
        <is>
          <t>DESN (Systems design), IFDN (Infrastructure design), ITOP (Infrastructure operations), METL (Methods and tools)</t>
        </is>
      </c>
      <c r="G43" s="62" t="inlineStr">
        <is>
          <t>• Implement a feedback loop with IT operations and business units to gather insights on operational practices and potential improvements.
• Analyse incident reports and audit findings to drive continuous operational enhancements.
• Lead cross-functional teams in projects to refine and enhance operational infrastructure and practices.
• Promote a culture of operational awareness and continuous improvement across the service.</t>
        </is>
      </c>
      <c r="H43" s="62" t="inlineStr">
        <is>
          <t>• Deployment observations logged</t>
        </is>
      </c>
      <c r="I43" s="62" t="inlineStr">
        <is>
          <t>• Deployment review with improvement actions</t>
        </is>
      </c>
      <c r="J43" s="62" t="inlineStr">
        <is>
          <t>• PIR contribution with operational metrics baseline</t>
        </is>
      </c>
    </row>
    <row r="44" ht="150" customHeight="1" s="84">
      <c r="A44" s="62" t="inlineStr">
        <is>
          <t>Transition</t>
        </is>
      </c>
      <c r="B44" s="62" t="inlineStr">
        <is>
          <t>Knowledge Transfer and Training</t>
        </is>
      </c>
      <c r="C44" s="62" t="inlineStr">
        <is>
          <t>Operational Architect</t>
        </is>
      </c>
      <c r="D44" s="62" t="inlineStr">
        <is>
          <t>Maintains system-specific operational knowledge, tools, and processes to support ongoing operations. Ensures that operational control objectives continue to align with evolving business requirements and provides onboarding or upskilling support for operational teams.</t>
        </is>
      </c>
      <c r="E44" s="62" t="inlineStr">
        <is>
          <t>Level 5 - Ensure, advise</t>
        </is>
      </c>
      <c r="F44" s="62" t="inlineStr">
        <is>
          <t>DESN (Systems design), IFDN (Infrastructure design), ITOP (Infrastructure operations), METL (Methods and tools)</t>
        </is>
      </c>
      <c r="G44" s="62" t="inlineStr">
        <is>
          <t>• Assimilate project-delivered operational artefacts and validate their applicability for ongoing operational management.
• Maintain and enhance system-specific operational documentation, including operational runbooks, control catalogues, and escalation processes.
• Deliver tailored operational onboarding and refresher training for platform teams and support staff responsible for day-to-day operations.
• Establish clear lines of communication between operational teams and operational functions to support effective knowledge retention and issue escalation.
• Periodically review system documentation and operational procedures to ensure they reflect current architecture and control implementations.</t>
        </is>
      </c>
      <c r="H44" s="62" t="inlineStr">
        <is>
          <t>• Handover session record
• Quick-reference for service desk</t>
        </is>
      </c>
      <c r="I44" s="62" t="inlineStr">
        <is>
          <t>• Validated handover pack accepted by operations
• Training records</t>
        </is>
      </c>
      <c r="J44" s="62" t="inlineStr">
        <is>
          <t>• Knowledge base articles
• Capability assessment post-training</t>
        </is>
      </c>
    </row>
    <row r="45" ht="150" customHeight="1" s="84">
      <c r="A45" s="62" t="inlineStr">
        <is>
          <t>Transition</t>
        </is>
      </c>
      <c r="B45" s="62" t="inlineStr">
        <is>
          <t>Incident Response Preparation</t>
        </is>
      </c>
      <c r="C45" s="62" t="inlineStr">
        <is>
          <t>Operational Architect</t>
        </is>
      </c>
      <c r="D45" s="62" t="inlineStr">
        <is>
          <t>Develops and maintains incident response playbooks for the system, ensuring alignment with the system’s architecture and threat profile. Coordinates with SOC and IR teams to ensure playbooks are actionable and regularly tested against known threats or past incidents.</t>
        </is>
      </c>
      <c r="E45" s="62" t="inlineStr">
        <is>
          <t>Level 5 - Ensure, advise</t>
        </is>
      </c>
      <c r="F45" s="62" t="inlineStr">
        <is>
          <t>DESN (Systems design), IFDN (Infrastructure design), ITOP (Infrastructure operations), METL (Methods and tools)</t>
        </is>
      </c>
      <c r="G45" s="62" t="inlineStr">
        <is>
          <t>• Develop and maintain system-specific incident response playbooks aligned with enterprise IR strategy and threat intelligence sources.
• Conduct tabletop exercises and simulated incident walkthroughs to validate team readiness and response effectiveness.
• Ensure appropriate log sources and telemetry feeds are integrated with SIEM and EDR platforms to support rapid triage and forensic analysis.
• Define incident severity levels and containment protocols relevant to the operational context of the system.
• Collaborate with SOC and Threat Intelligence functions to tune alerting thresholds and detection rules specific to system behaviours.</t>
        </is>
      </c>
      <c r="H45" s="62" t="inlineStr">
        <is>
          <t>• Escalation contacts loaded to on-call</t>
        </is>
      </c>
      <c r="I45" s="62" t="inlineStr">
        <is>
          <t>• Service-specific support playbook validated</t>
        </is>
      </c>
      <c r="J45" s="62" t="inlineStr">
        <is>
          <t>• Exercised playbooks with tabletop report
• Major-incident integration evidence</t>
        </is>
      </c>
    </row>
    <row r="46" ht="150" customHeight="1" s="84">
      <c r="A46" s="62" t="inlineStr">
        <is>
          <t>Transition</t>
        </is>
      </c>
      <c r="B46" s="62" t="inlineStr">
        <is>
          <t>Monitoring Enablement</t>
        </is>
      </c>
      <c r="C46" s="62" t="inlineStr">
        <is>
          <t>Operational Architect</t>
        </is>
      </c>
      <c r="D46" s="62" t="inlineStr">
        <is>
          <t>Owns the operational monitoring strategy for the system, ensuring continuous visibility into operational events and anomalies. Maintains log source integrity, adjusts alerting thresholds, and validates that monitoring remains aligned to current risk.</t>
        </is>
      </c>
      <c r="E46" s="62" t="inlineStr">
        <is>
          <t>Level 5 - Ensure, advise</t>
        </is>
      </c>
      <c r="F46" s="62" t="inlineStr">
        <is>
          <t>DESN (Systems design), IFDN (Infrastructure design), ITOP (Infrastructure operations), METL (Methods and tools)</t>
        </is>
      </c>
      <c r="G46" s="62" t="inlineStr">
        <is>
          <t>• Maintain oversight of all operational monitoring controls, ensuring that log sources remain active, synchronised, and tamper-resistant.
• Regularly review and tune monitoring rules, detection use cases, and alerting thresholds based on changes in system behaviour or threat landscape.
• Coordinate with observability and infrastructure teams to address telemetry gaps, ensuring complete coverage of critical components.
• Implement automated monitoring health checks and alert suppression rules to reduce false positives and alert fatigue.
• Ensure monitoring capabilities are aligned with operational SLAs, risk appetite, and incident response expectations.</t>
        </is>
      </c>
      <c r="H46" s="62" t="inlineStr">
        <is>
          <t>• Monitoring confirmed live and parsing</t>
        </is>
      </c>
      <c r="I46" s="62" t="inlineStr">
        <is>
          <t>• Monitoring acceptance record (alerts tested, dashboards live)</t>
        </is>
      </c>
      <c r="J46" s="62" t="inlineStr">
        <is>
          <t>• Observability acceptance evidence
• Tuning baseline and review schedule</t>
        </is>
      </c>
    </row>
    <row r="47" ht="150" customHeight="1" s="84">
      <c r="A47" s="62" t="inlineStr">
        <is>
          <t>Transition</t>
        </is>
      </c>
      <c r="B47" s="62" t="inlineStr">
        <is>
          <t>Operational Handover</t>
        </is>
      </c>
      <c r="C47" s="62" t="inlineStr">
        <is>
          <t>Operational Architect</t>
        </is>
      </c>
      <c r="D47" s="62" t="inlineStr">
        <is>
          <t>Accepts responsibility for the operational posture of the live system, ensuring all operational controls are operating effectively and integrated with broader operational processes. Maintains artefacts such as control matrices and technical runbooks to support change and incident response.</t>
        </is>
      </c>
      <c r="E47" s="62" t="inlineStr">
        <is>
          <t>Level 5 - Ensure, advise</t>
        </is>
      </c>
      <c r="F47" s="62" t="inlineStr">
        <is>
          <t>DESN (Systems design), IFDN (Infrastructure design), ITOP (Infrastructure operations), METL (Methods and tools)</t>
        </is>
      </c>
      <c r="G47" s="62" t="inlineStr">
        <is>
          <t>• Assume ownership of the system’s operational posture post-deployment, ensuring continuity of operational controls as part of the operational lifecycle.
• Establish and maintain a comprehensive operational configuration baseline, integrating it into change control and assurance processes.
• Validate that operational teams have the necessary access, guidance, and tooling to manage operational controls effectively.
• Review and approve post-handover changes that could impact the system’s operational posture, working closely with Change and Risk Management.
• Maintain artefacts such as system operational profiles, audit logs, and configuration inventories as part of operational governance.</t>
        </is>
      </c>
      <c r="H47" s="62" t="inlineStr">
        <is>
          <t>• Acceptance checklist signed</t>
        </is>
      </c>
      <c r="I47" s="62" t="inlineStr">
        <is>
          <t>• Operational acceptance record with conditions</t>
        </is>
      </c>
      <c r="J47" s="62" t="inlineStr">
        <is>
          <t>• Formal service acceptance report with readiness evidence</t>
        </is>
      </c>
    </row>
    <row r="48" ht="150" customHeight="1" s="84">
      <c r="A48" s="62" t="inlineStr">
        <is>
          <t>Transition</t>
        </is>
      </c>
      <c r="B48" s="62" t="inlineStr">
        <is>
          <t>Post-Deployment Security Testing</t>
        </is>
      </c>
      <c r="C48" s="62" t="inlineStr">
        <is>
          <t>Operational Architect</t>
        </is>
      </c>
      <c r="D48" s="62" t="inlineStr">
        <is>
          <t>Oversees post-deployment operational testing specific to the project, ensuring that all operational controls are functioning as designed. Focus is on validating that no operational regressions or gaps exist after deployment.</t>
        </is>
      </c>
      <c r="E48" s="62" t="inlineStr">
        <is>
          <t>Level 5 - Ensure, advise</t>
        </is>
      </c>
      <c r="F48" s="62" t="inlineStr">
        <is>
          <t>DESN (Systems design), IFDN (Infrastructure design), ITOP (Infrastructure operations), METL (Methods and tools)</t>
        </is>
      </c>
      <c r="G48" s="62" t="inlineStr">
        <is>
          <t>• Conduct scheduled and ad hoc validation of operational controls in the production environment, ensuring they remain effective post-change.
• Collaborate with testing and resilience teams to run scenario-based tests (e.g., failover, credential misuse, lateral movement) reflecting realistic threats.
• Perform periodic regression testing following updates, patches, or architectural changes to identify and address emerging control gaps.
• Review findings from vulnerability scans, penetration tests, and red team exercises, coordinating remediation and lessons learned activities.
• Maintain a operational test plan for the system that evolves based on threat intelligence, incident trends, and audit findings.</t>
        </is>
      </c>
      <c r="H48" s="62" t="inlineStr">
        <is>
          <t>• Post-go-live checks reviewed (with security architecture)</t>
        </is>
      </c>
      <c r="I48" s="62" t="inlineStr">
        <is>
          <t>• Production validation report</t>
        </is>
      </c>
      <c r="J48" s="62" t="inlineStr">
        <is>
          <t>• Ongoing validation schedule with first-cycle evidence</t>
        </is>
      </c>
    </row>
    <row r="49" ht="120" customHeight="1" s="84">
      <c r="A49" s="62" t="inlineStr">
        <is>
          <t>Operation</t>
        </is>
      </c>
      <c r="B49" s="62" t="inlineStr">
        <is>
          <t>Environment Provisioning</t>
        </is>
      </c>
      <c r="C49" s="62" t="inlineStr">
        <is>
          <t>Operational Architect</t>
        </is>
      </c>
      <c r="D49" s="62" t="inlineStr">
        <is>
          <t>Ensures that the provisioning of operational environments is consistent with real-time operational requirements and ongoing risk assessments. The OA works closely with the IT operations teams to implement robust operational measures that align with the specific needs of live services. They continuously monitor and adjust the operational configurations to adapt to changing threat landscapes, ensuring that environments remain secure and resilient.</t>
        </is>
      </c>
      <c r="E49" s="62" t="inlineStr">
        <is>
          <t>Level 5 - Ensure, advise</t>
        </is>
      </c>
      <c r="F49" s="62" t="inlineStr">
        <is>
          <t>DESN (Systems design), IFDN (Infrastructure design), ITOP (Infrastructure operations), METL (Methods and tools)</t>
        </is>
      </c>
      <c r="G49" s="62" t="inlineStr">
        <is>
          <t>• Define and implement operational policies and controls tailored specifically for each type of operational environment, whether cloud-based, on-premise, or hybrid.
• Coordinate with infrastructure teams to ensure all provisioning processes incorporate necessary operational checks and meet compliance standards.
• Conduct risk assessments for new or modified environments to identify potential operational gaps and ensure appropriate measures are in place.
• Establish protocols for securely integrating new technologies and platforms into existing environments.</t>
        </is>
      </c>
      <c r="H49" s="62" t="inlineStr">
        <is>
          <t>• Provisioning compliance record</t>
        </is>
      </c>
      <c r="I49" s="62" t="inlineStr">
        <is>
          <t>• Environment compliance reporting</t>
        </is>
      </c>
      <c r="J49" s="62" t="inlineStr">
        <is>
          <t>• Continuous compliance dashboard
• Deviation register</t>
        </is>
      </c>
    </row>
    <row r="50" ht="105" customHeight="1" s="84">
      <c r="A50" s="62" t="inlineStr">
        <is>
          <t>Operation</t>
        </is>
      </c>
      <c r="B50" s="62" t="inlineStr">
        <is>
          <t>Release Packaging</t>
        </is>
      </c>
      <c r="C50" s="62" t="inlineStr">
        <is>
          <t>Operational Architect</t>
        </is>
      </c>
      <c r="D50" s="62" t="inlineStr">
        <is>
          <t>Oversees the operational aspects of release packaging for operational updates and patches. They ensure that all deployment artifacts are verified for operational integrity and comply with the organisations established procedures. The OA collaborates with development and project delivery teams to secure the release process, maintaining traceability and accountability for every change made to the operational systems.</t>
        </is>
      </c>
      <c r="E50" s="62" t="inlineStr">
        <is>
          <t>Level 5 - Ensure, advise</t>
        </is>
      </c>
      <c r="F50" s="62" t="inlineStr">
        <is>
          <t>DESN (Systems design), IFDN (Infrastructure design), ITOP (Infrastructure operations), METL (Methods and tools)</t>
        </is>
      </c>
      <c r="G50" s="62" t="inlineStr">
        <is>
          <t>• Ensure the operational of all release packages by implementing encryption and digital signing to maintain integrity and authenticity.
• Conduct pre-deployment reviews of all packages to validate compliance with operational policies and architectural standards.
• Coordinate with project delivery teams to integrate operational considerations into the build and release process, ensuring seamless transitions from development to operations.</t>
        </is>
      </c>
      <c r="H50" s="62" t="inlineStr">
        <is>
          <t>• Release verification note</t>
        </is>
      </c>
      <c r="I50" s="62" t="inlineStr">
        <is>
          <t>• Release verification procedure and records</t>
        </is>
      </c>
      <c r="J50" s="62" t="inlineStr">
        <is>
          <t>• Release integrity process with verification evidence</t>
        </is>
      </c>
    </row>
    <row r="51" ht="120" customHeight="1" s="84">
      <c r="A51" s="62" t="inlineStr">
        <is>
          <t>Operation</t>
        </is>
      </c>
      <c r="B51" s="62" t="inlineStr">
        <is>
          <t>Configuration Management</t>
        </is>
      </c>
      <c r="C51" s="62" t="inlineStr">
        <is>
          <t>Operational Architect</t>
        </is>
      </c>
      <c r="D51" s="62" t="inlineStr">
        <is>
          <t>Responsible for ensuring that all operational settings and integrations adhere to strict operational standards. They oversee the application of configuration changes, maintaining compliance with operational policies, and preventing unauthorised modifications. The OA also conducts regular audits to validate configuration integrity and to identify and remediate any operational discrepancies.</t>
        </is>
      </c>
      <c r="E51" s="62" t="inlineStr">
        <is>
          <t>Level 5 - Ensure, advise</t>
        </is>
      </c>
      <c r="F51" s="62" t="inlineStr">
        <is>
          <t>DESN (Systems design), IFDN (Infrastructure design), ITOP (Infrastructure operations), METL (Methods and tools)</t>
        </is>
      </c>
      <c r="G51" s="62" t="inlineStr">
        <is>
          <t>• Oversee the management of operational configurations for operating systems, applications, and network devices across operational environments.
• Develop and enforce policies for managing changes to system configurations to avoid unauthorised alterations and ensure consistency across platforms.
• Regularly review and update configuration settings based on new operational findings and compliance requirements.
• Automate configuration monitoring to detect and respond to unauthorised changes in real-time.</t>
        </is>
      </c>
      <c r="H51" s="62" t="inlineStr">
        <is>
          <t>• CMDB updated</t>
        </is>
      </c>
      <c r="I51" s="62" t="inlineStr">
        <is>
          <t>• Drift reports with remediation</t>
        </is>
      </c>
      <c r="J51" s="62" t="inlineStr">
        <is>
          <t>• Configuration management framework in operation
• Drift analytics</t>
        </is>
      </c>
    </row>
    <row r="52" ht="90" customHeight="1" s="84">
      <c r="A52" s="62" t="inlineStr">
        <is>
          <t>Operation</t>
        </is>
      </c>
      <c r="B52" s="62" t="inlineStr">
        <is>
          <t>Deployment Automation</t>
        </is>
      </c>
      <c r="C52" s="62" t="inlineStr">
        <is>
          <t>Operational Architect</t>
        </is>
      </c>
      <c r="D52" s="62" t="inlineStr">
        <is>
          <t>Ensures that all automated processes incorporate comprehensive operational checks. They monitor automated deployment scripts to detect and rectify potential operational issues swiftly. The OA's role is crucial in certifying that automation tools enhance operational efficiency without compromising the operational of the deployed services.</t>
        </is>
      </c>
      <c r="E52" s="62" t="inlineStr">
        <is>
          <t>Level 5 - Ensure, advise</t>
        </is>
      </c>
      <c r="F52" s="62" t="inlineStr">
        <is>
          <t>DESN (Systems design), IFDN (Infrastructure design), ITOP (Infrastructure operations), METL (Methods and tools)</t>
        </is>
      </c>
      <c r="G52" s="62" t="inlineStr">
        <is>
          <t>• Design secure deployment automation workflows that include comprehensive pre-deployment checks and post-deployment validations.
• Integrate advanced operational testing and scanning tools within deployment pipelines to identify vulnerabilities before they affect production environments.
• Monitor automated deployment activities for adherence to operational protocols, intervening manually when necessary to correct issues.</t>
        </is>
      </c>
      <c r="H52" s="62" t="inlineStr">
        <is>
          <t>• Automation run logs</t>
        </is>
      </c>
      <c r="I52" s="62" t="inlineStr">
        <is>
          <t>• Automation review record</t>
        </is>
      </c>
      <c r="J52" s="62" t="inlineStr">
        <is>
          <t>• Automation assurance pack (controls, break-glass, audit trails)</t>
        </is>
      </c>
    </row>
    <row r="53" ht="90" customHeight="1" s="84">
      <c r="A53" s="62" t="inlineStr">
        <is>
          <t>Operation</t>
        </is>
      </c>
      <c r="B53" s="62" t="inlineStr">
        <is>
          <t xml:space="preserve">Deployment Verification </t>
        </is>
      </c>
      <c r="C53" s="62" t="inlineStr">
        <is>
          <t>Operational Architect</t>
        </is>
      </c>
      <c r="D53" s="62" t="inlineStr">
        <is>
          <t>Actively involved in the deployment verification process, ensuring that all new or updated services meet rigorous operational standards before they go live. They coordinate with testing teams to conduct thorough operational assessments and validate compliance with the operational criteria defined during the project delivery phase.</t>
        </is>
      </c>
      <c r="E53" s="62" t="inlineStr">
        <is>
          <t>Level 5 - Ensure, advise</t>
        </is>
      </c>
      <c r="F53" s="62" t="inlineStr">
        <is>
          <t>DESN (Systems design), IFDN (Infrastructure design), ITOP (Infrastructure operations), METL (Methods and tools)</t>
        </is>
      </c>
      <c r="G53" s="62" t="inlineStr">
        <is>
          <t>• Oversee the deployment verification process, ensuring all aspects, from functional performance to operational compliance, are thoroughly validated.
• Implement automated operational testing frameworks to perform intensive operational audits during deployment verification.
• Coordinate with cybersecurity teams to resolve any operational issues discovered during verification promptly and efficiently.</t>
        </is>
      </c>
      <c r="H53" s="62" t="inlineStr">
        <is>
          <t>• Verification checklist completed</t>
        </is>
      </c>
      <c r="I53" s="62" t="inlineStr">
        <is>
          <t>• Verification reports vs acceptance criteria</t>
        </is>
      </c>
      <c r="J53" s="62" t="inlineStr">
        <is>
          <t>• Verification framework with attestation records</t>
        </is>
      </c>
    </row>
    <row r="54" ht="90" customHeight="1" s="84">
      <c r="A54" s="62" t="inlineStr">
        <is>
          <t>Operation</t>
        </is>
      </c>
      <c r="B54" s="62" t="inlineStr">
        <is>
          <t>Rollback and Recovery</t>
        </is>
      </c>
      <c r="C54" s="62" t="inlineStr">
        <is>
          <t>Operational Architect</t>
        </is>
      </c>
      <c r="D54" s="62" t="inlineStr">
        <is>
          <t>Plans and tests rollback procedures and disaster recovery plans tailored to operational services. They ensure these plans are robust, secure, and capable of quickly restoring services to a secure state after an incident. Regular testing of these procedures ensures they are always ready to execute and effectively minimise downtime and data loss.</t>
        </is>
      </c>
      <c r="E54" s="62" t="inlineStr">
        <is>
          <t>Level 5 - Ensure, advise</t>
        </is>
      </c>
      <c r="F54" s="62" t="inlineStr">
        <is>
          <t>DESN (Systems design), IFDN (Infrastructure design), ITOP (Infrastructure operations), METL (Methods and tools)</t>
        </is>
      </c>
      <c r="G54" s="62" t="inlineStr">
        <is>
          <t>• Design and test robust rollback procedures that can be quickly implemented in case of a deployment failure or operational breach.
• Regularly update and practice disaster recovery plans to ensure minimal downtime and maintain operational continuity under all circumstances.
• Review and refine recovery strategies following real-world incidents or changes in the operational landscape to improve resilience and reduce recovery times.</t>
        </is>
      </c>
      <c r="H54" s="62" t="inlineStr">
        <is>
          <t>• Rollback tested and recorded</t>
        </is>
      </c>
      <c r="I54" s="62" t="inlineStr">
        <is>
          <t>• Rollback and recovery test reports</t>
        </is>
      </c>
      <c r="J54" s="62" t="inlineStr">
        <is>
          <t>• Recovery assurance pack with exercise evidence</t>
        </is>
      </c>
    </row>
    <row r="55" ht="90" customHeight="1" s="84">
      <c r="A55" s="62" t="inlineStr">
        <is>
          <t>Operation</t>
        </is>
      </c>
      <c r="B55" s="62" t="inlineStr">
        <is>
          <t>Monitoring and Performance Optimisation</t>
        </is>
      </c>
      <c r="C55" s="62" t="inlineStr">
        <is>
          <t>Operational Architect</t>
        </is>
      </c>
      <c r="D55" s="62" t="inlineStr">
        <is>
          <t>Establishes and manages sophisticated monitoring systems that track the operational and performance of services continuously. They use this data to optimise system performance while ensuring robust operational measures are effective. The OA adjusts operational controls in response to observed threats or performance bottlenecks, ensuring optimal service delivery.</t>
        </is>
      </c>
      <c r="E55" s="62" t="inlineStr">
        <is>
          <t>Level 5 - Ensure, advise</t>
        </is>
      </c>
      <c r="F55" s="62" t="inlineStr">
        <is>
          <t>DESN (Systems design), IFDN (Infrastructure design), ITOP (Infrastructure operations), METL (Methods and tools)</t>
        </is>
      </c>
      <c r="G55" s="62" t="inlineStr">
        <is>
          <t>• Develop and maintain advanced operational monitoring solutions that provide continuous surveillance of all operational systems.
• Analyse operational monitoring data to identify trends and potential threats, enabling proactive adjustments to operational strategies.
• Optimise system performance and operational by regularly tuning monitoring tools and updating operational response protocols.</t>
        </is>
      </c>
      <c r="H55" s="62" t="inlineStr">
        <is>
          <t>• Alert review and tuning log</t>
        </is>
      </c>
      <c r="I55" s="62" t="inlineStr">
        <is>
          <t>• Monitoring effectiveness reviews
• Tuning records</t>
        </is>
      </c>
      <c r="J55" s="62" t="inlineStr">
        <is>
          <t>• Observability coverage assessment
• Continuous tuning programme</t>
        </is>
      </c>
    </row>
    <row r="56" ht="90" customHeight="1" s="84">
      <c r="A56" s="62" t="inlineStr">
        <is>
          <t>Operation</t>
        </is>
      </c>
      <c r="B56" s="62" t="inlineStr">
        <is>
          <t>Defect Tracking and Management</t>
        </is>
      </c>
      <c r="C56" s="62" t="inlineStr">
        <is>
          <t>Operational Architect</t>
        </is>
      </c>
      <c r="D56" s="62" t="inlineStr">
        <is>
          <t>Manages the tracking and resolution of defects discovered during the operation of services. They prioritise operational-related defects, coordinating with the relevant teams to ensure timely and effective remediation. The OA maintains detailed records of all operational issues and their resolutions to improve future response strategies and enhance overall operational.</t>
        </is>
      </c>
      <c r="E56" s="62" t="inlineStr">
        <is>
          <t>Level 5 - Ensure, advise</t>
        </is>
      </c>
      <c r="F56" s="62" t="inlineStr">
        <is>
          <t>DESN (Systems design), IFDN (Infrastructure design), ITOP (Infrastructure operations), METL (Methods and tools)</t>
        </is>
      </c>
      <c r="G56" s="62" t="inlineStr">
        <is>
          <t>• Lead the defect tracking process for operational issues, ensuring comprehensive documentation and prioritisation based on severity and impact.
• Develop workflows for rapid defect resolution that involve key stakeholders across operational, IT operations, and development teams.
• Maintain a lessons-learned repository from past operational incidents and defect resolutions to guide future operations and prevent recurrence.</t>
        </is>
      </c>
      <c r="H56" s="62" t="inlineStr">
        <is>
          <t>• Defects tracked with priority</t>
        </is>
      </c>
      <c r="I56" s="62" t="inlineStr">
        <is>
          <t>• Defect reporting with SLA performance</t>
        </is>
      </c>
      <c r="J56" s="62" t="inlineStr">
        <is>
          <t>• Root-cause and trend analysis
• Systemic remediation proposals</t>
        </is>
      </c>
    </row>
    <row r="57" ht="150" customHeight="1" s="84">
      <c r="A57" s="62" t="inlineStr">
        <is>
          <t>Maintenance</t>
        </is>
      </c>
      <c r="B57" s="62" t="inlineStr">
        <is>
          <t>Monitoring and Alerting</t>
        </is>
      </c>
      <c r="C57" s="62" t="inlineStr">
        <is>
          <t>Operational Architect</t>
        </is>
      </c>
      <c r="D57" s="62" t="inlineStr">
        <is>
          <t>Establishes comprehensive monitoring frameworks that are specifically tailored to the unique requirements of organisations live services. By implementing advanced detection technologies and configuring real-time alert systems, the OA ensures that potential operational threats are identified swiftly and addressed promptly. This proactive monitoring setup allows for the continuous surveillance of operational systems, ensuring operational breaches are minimised and operational continuity is maintained.</t>
        </is>
      </c>
      <c r="E57" s="62" t="inlineStr">
        <is>
          <t>Level 5 - Ensure, advise</t>
        </is>
      </c>
      <c r="F57" s="62" t="inlineStr">
        <is>
          <t>DESN (Systems design), IFDN (Infrastructure design), ITOP (Infrastructure operations), METL (Methods and tools)</t>
        </is>
      </c>
      <c r="G57" s="62" t="inlineStr">
        <is>
          <t>• Design, implement, and maintain comprehensive monitoring solutions tailored to specific operational needs of live services.
• Configure real-time alert systems to promptly detect and respond to operational threats, minimising impact on operational continuity.
• Continuously update and upgrade monitoring tools with the latest threat detection technologies and methodologies.
• Analyse monitoring data to identify trends and potential operational vulnerabilities, ensuring proactive management of risks.
• Collaborate with IT operations to ensure monitoring systems are integrated seamlessly across all platforms and services.</t>
        </is>
      </c>
      <c r="H57" s="62" t="inlineStr">
        <is>
          <t>• Alert tuning notes</t>
        </is>
      </c>
      <c r="I57" s="62" t="inlineStr">
        <is>
          <t>• Monitoring review reports
• Updated alert catalogue</t>
        </is>
      </c>
      <c r="J57" s="62" t="inlineStr">
        <is>
          <t>• Monitoring improvement backlog
• Coverage gap analysis</t>
        </is>
      </c>
    </row>
    <row r="58" ht="150" customHeight="1" s="84">
      <c r="A58" s="62" t="inlineStr">
        <is>
          <t>Maintenance</t>
        </is>
      </c>
      <c r="B58" s="62" t="inlineStr">
        <is>
          <t>Incident and Problem Management</t>
        </is>
      </c>
      <c r="C58" s="62" t="inlineStr">
        <is>
          <t>Operational Architect</t>
        </is>
      </c>
      <c r="D58" s="62" t="inlineStr">
        <is>
          <t>Takes a leadership role in coordinating the response to operational incidents. They develop and continuously refine incident response processes to incorporate best practices and lessons learned from recent operational events. Regular training sessions are conducted for the incident response teams to ensure preparedness and efficiency in handling operational breaches. The OA also facilitates a collaborative environment across various departments, ensuring that all stakeholders are engaged and informed during the resolution of operational incidents.</t>
        </is>
      </c>
      <c r="E58" s="62" t="inlineStr">
        <is>
          <t>Level 5 - Ensure, advise</t>
        </is>
      </c>
      <c r="F58" s="62" t="inlineStr">
        <is>
          <t>DESN (Systems design), IFDN (Infrastructure design), ITOP (Infrastructure operations), METL (Methods and tools)</t>
        </is>
      </c>
      <c r="G58" s="62" t="inlineStr">
        <is>
          <t>• Lead the coordination and management of incidents, ensuring swift and effective resolution to maintain service integrity.
• Regularly update incident response processes, incorporating best practices and lessons learned from recent operational events.
• Conduct regular training for incident response teams to ensure readiness and efficiency.
• Facilitate cross-functional collaboration among IT operations, network operational, and external stakeholders to address and mitigate incidents.
• Review and analyse past incidents to improve response strategies and minimise future risks.</t>
        </is>
      </c>
      <c r="H58" s="62" t="inlineStr">
        <is>
          <t>• Incident records with resolutions</t>
        </is>
      </c>
      <c r="I58" s="62" t="inlineStr">
        <is>
          <t>• Post-incident reviews with tracked actions</t>
        </is>
      </c>
      <c r="J58" s="62" t="inlineStr">
        <is>
          <t>• Problem records with root-cause analysis
• Playbook updates from incidents</t>
        </is>
      </c>
    </row>
    <row r="59" ht="150" customHeight="1" s="84">
      <c r="A59" s="62" t="inlineStr">
        <is>
          <t>Maintenance</t>
        </is>
      </c>
      <c r="B59" s="62" t="inlineStr">
        <is>
          <t>Patch and Update Management</t>
        </is>
      </c>
      <c r="C59" s="62" t="inlineStr">
        <is>
          <t>Operational Architect</t>
        </is>
      </c>
      <c r="D59" s="62" t="inlineStr">
        <is>
          <t>Oversees the patch and update management process, ensuring that all operational systems receive timely updates to mitigate known vulnerabilities. They manage a schedule for updates and maintain a controlled environment for testing patches before deployment. This careful management helps avoid disruptions to ongoing operations and ensures that updates enhance system operational without introducing new issues. The OA also works closely with software vendors to understand the implications of patches and to coordinate their effective rollout.</t>
        </is>
      </c>
      <c r="E59" s="62" t="inlineStr">
        <is>
          <t>Level 5 - Ensure, advise</t>
        </is>
      </c>
      <c r="F59" s="62" t="inlineStr">
        <is>
          <t>DESN (Systems design), IFDN (Infrastructure design), ITOP (Infrastructure operations), METL (Methods and tools)</t>
        </is>
      </c>
      <c r="G59" s="62" t="inlineStr">
        <is>
          <t>• Oversee and coordinate the timely application of patches and updates across all operational systems to address operational vulnerabilities.
• Develop strategies for efficient patch management that minimise disruptions to ongoing operations and service delivery.
• Conduct pre-deployment testing of patches to ensure compatibility and non-disruption to existing systems.
• Maintain a rigorous schedule for regular updates, ensuring all systems are defended against the latest operational threats.
• Collaborate with software vendors and operational teams to understand implications of patches and manage the rollout process effectively.</t>
        </is>
      </c>
      <c r="H59" s="62" t="inlineStr">
        <is>
          <t>• Patch status for the estate</t>
        </is>
      </c>
      <c r="I59" s="62" t="inlineStr">
        <is>
          <t>• Patch compliance reports with deferrals</t>
        </is>
      </c>
      <c r="J59" s="62" t="inlineStr">
        <is>
          <t>• Maintenance posture reporting
• Risk-based deferral framework records</t>
        </is>
      </c>
    </row>
    <row r="60" ht="135" customHeight="1" s="84">
      <c r="A60" s="62" t="inlineStr">
        <is>
          <t>Maintenance</t>
        </is>
      </c>
      <c r="B60" s="62" t="inlineStr">
        <is>
          <t>Performance Optimisation</t>
        </is>
      </c>
      <c r="C60" s="62" t="inlineStr">
        <is>
          <t>Operational Architect</t>
        </is>
      </c>
      <c r="D60" s="62" t="inlineStr">
        <is>
          <t>Focused on optimising the performance of operational systems to ensure they do not negatively impact the overall system performance. They regularly assess and resolve any performance bottlenecks caused by operational configurations, implementing strategic enhancements to improve system efficiency. By balancing operational needs with system performance requirements, the OA ensures that operational systems are both secure and highly efficient, providing a seamless user experience.</t>
        </is>
      </c>
      <c r="E60" s="62" t="inlineStr">
        <is>
          <t>Level 5 - Ensure, advise</t>
        </is>
      </c>
      <c r="F60" s="62" t="inlineStr">
        <is>
          <t>DESN (Systems design), IFDN (Infrastructure design), ITOP (Infrastructure operations), METL (Methods and tools)</t>
        </is>
      </c>
      <c r="G60" s="62" t="inlineStr">
        <is>
          <t>• Regularly assess and optimise the performance of operational systems to ensure they do not adversely affect the overall system performance.
• Identify and resolve any performance bottlenecks caused by operational configurations or updates.
• Implement strategic enhancements to improve both operational and system efficiency, ensuring optimal operational performance.
• Work closely with network and systems engineers to ensure that operational enhancements are implemented without degrading service quality or user experience.</t>
        </is>
      </c>
      <c r="H60" s="62" t="inlineStr">
        <is>
          <t>• Performance check notes</t>
        </is>
      </c>
      <c r="I60" s="62" t="inlineStr">
        <is>
          <t>• Performance reviews with tuning actions</t>
        </is>
      </c>
      <c r="J60" s="62" t="inlineStr">
        <is>
          <t>• Estate optimisation study with re-baselined thresholds</t>
        </is>
      </c>
    </row>
    <row r="61" ht="135" customHeight="1" s="84">
      <c r="A61" s="62" t="inlineStr">
        <is>
          <t>Maintenance</t>
        </is>
      </c>
      <c r="B61" s="62" t="inlineStr">
        <is>
          <t>Capacity Planning and Scaling</t>
        </is>
      </c>
      <c r="C61" s="62" t="inlineStr">
        <is>
          <t>Operational Architect</t>
        </is>
      </c>
      <c r="D61" s="62" t="inlineStr">
        <is>
          <t>Leads efforts to ensure that organisations infrastructure is prepared to handle both expected and unexpected increases in demand. They conduct detailed analyses of performance metrics and usage patterns to accurately forecast future resource needs. The OA ensures that operational architectures are scalable and robust, providing strategic guidance on infrastructure investments that support growth while maintaining operational standards.</t>
        </is>
      </c>
      <c r="E61" s="62" t="inlineStr">
        <is>
          <t>Level 5 - Ensure, advise</t>
        </is>
      </c>
      <c r="F61" s="62" t="inlineStr">
        <is>
          <t>DESN (Systems design), IFDN (Infrastructure design), ITOP (Infrastructure operations), METL (Methods and tools)</t>
        </is>
      </c>
      <c r="G61" s="62" t="inlineStr">
        <is>
          <t>• Lead capacity planning efforts to ensure infrastructure is prepared to handle expected and unexpected increases in load, with a keen focus on maintaining operational standards.
• Analyse performance metrics and usage patterns to accurately predict scaling needs and prepare for resource allocation.
• Assess the scalability of operational architectures and ensure they are robust enough to handle increased operational demands.
• Provide strategic recommendations on infrastructure investments that enhance scalability while strengthening operational measures.</t>
        </is>
      </c>
      <c r="H61" s="62" t="inlineStr">
        <is>
          <t>• Capacity utilisation check</t>
        </is>
      </c>
      <c r="I61" s="62" t="inlineStr">
        <is>
          <t>• Capacity forecast for the estate</t>
        </is>
      </c>
      <c r="J61" s="62" t="inlineStr">
        <is>
          <t>• Capacity plan with validated scaling design</t>
        </is>
      </c>
    </row>
    <row r="62" ht="120" customHeight="1" s="84">
      <c r="A62" s="62" t="inlineStr">
        <is>
          <t>Maintenance</t>
        </is>
      </c>
      <c r="B62" s="62" t="inlineStr">
        <is>
          <t>User Feedback and Enhancements</t>
        </is>
      </c>
      <c r="C62" s="62" t="inlineStr">
        <is>
          <t>Operational Architect</t>
        </is>
      </c>
      <c r="D62" s="62" t="inlineStr">
        <is>
          <t>Engages with end-users to gather feedback on the operational and operational aspects of services. This feedback is valuable in driving improvements and ensuring that operational measures align with user expectations and needs. The OA prioritises operational enhancements based on this user feedback, facilitating regular review sessions to discuss concerns and potential improvements, enhancing user trust and satisfaction with the services.</t>
        </is>
      </c>
      <c r="E62" s="62" t="inlineStr">
        <is>
          <t>Level 5 - Ensure, advise</t>
        </is>
      </c>
      <c r="F62" s="62" t="inlineStr">
        <is>
          <t>DESN (Systems design), IFDN (Infrastructure design), ITOP (Infrastructure operations), METL (Methods and tools)</t>
        </is>
      </c>
      <c r="G62" s="62" t="inlineStr">
        <is>
          <t>• Actively engage with end-users to gather feedback on operational and operational aspects of services, using insights to drive improvements.
• Incorporate user feedback into operational enhancement initiatives, ensuring that updates and changes meet user needs and enhance overall operational.
• Facilitate regular review sessions with users to discuss operational concerns and potential improvements, enhancing user trust and service satisfaction.</t>
        </is>
      </c>
      <c r="H62" s="62" t="inlineStr">
        <is>
          <t>• User feedback log entries</t>
        </is>
      </c>
      <c r="I62" s="62" t="inlineStr">
        <is>
          <t>• Feedback analysis with proposed enhancements</t>
        </is>
      </c>
      <c r="J62" s="62" t="inlineStr">
        <is>
          <t>• Service improvement plan with prioritised enhancements</t>
        </is>
      </c>
    </row>
    <row r="63" ht="120" customHeight="1" s="84">
      <c r="A63" s="62" t="inlineStr">
        <is>
          <t>Maintenance</t>
        </is>
      </c>
      <c r="B63" s="62" t="inlineStr">
        <is>
          <t xml:space="preserve">Continual Improvement and Innovation </t>
        </is>
      </c>
      <c r="C63" s="62" t="inlineStr">
        <is>
          <t>Operational Architect</t>
        </is>
      </c>
      <c r="D63" s="62" t="inlineStr">
        <is>
          <t>Drives initiatives focused on the continuous improvement of operational measures. They explore and integrate innovative operational technologies and practices to stay ahead of potential threats and adapt to evolving operational challenges. By fostering a culture of continuous learning and adaptation within the operational team, the OA ensures that organisations operational practices remain cutting-edge, effectively protecting against both current and future operational risks.</t>
        </is>
      </c>
      <c r="E63" s="62" t="inlineStr">
        <is>
          <t>Level 5 - Ensure, advise</t>
        </is>
      </c>
      <c r="F63" s="62" t="inlineStr">
        <is>
          <t>DESN (Systems design), IFDN (Infrastructure design), ITOP (Infrastructure operations), METL (Methods and tools)</t>
        </is>
      </c>
      <c r="G63" s="62" t="inlineStr">
        <is>
          <t>• Champion continuous improvement initiatives focused on enhancing operational measures and practices across live services.
• Explore and integrate innovative operational technologies and methodologies to stay ahead of emerging threats and challenges.
• Develop a culture of continuous learning and adaptation within the team, encouraging ongoing professional development and knowledge sharing.
• Lead projects to pilot new operational solutions, evaluating their effectiveness and suitability for wider deployment across organisations.</t>
        </is>
      </c>
      <c r="H63" s="62" t="inlineStr">
        <is>
          <t>• Improvement actions in ops review</t>
        </is>
      </c>
      <c r="I63" s="62" t="inlineStr">
        <is>
          <t>• Operational improvement plan</t>
        </is>
      </c>
      <c r="J63" s="62" t="inlineStr">
        <is>
          <t>• Innovation pilot evaluations with adoption recommendations</t>
        </is>
      </c>
    </row>
    <row r="64" ht="105" customHeight="1" s="84">
      <c r="A64" s="62" t="inlineStr">
        <is>
          <t>Optimisation</t>
        </is>
      </c>
      <c r="B64" s="62" t="inlineStr">
        <is>
          <t>Performance Analysis and Benchmarking</t>
        </is>
      </c>
      <c r="C64" s="62" t="inlineStr">
        <is>
          <t>Operational Architect</t>
        </is>
      </c>
      <c r="D64" s="62" t="inlineStr">
        <is>
          <t>Benchmarks operational performance across live services - availability, SLA attainment, incident trends, cost-to-serve - against targets and comparable services, converting the evidence into improvement direction.</t>
        </is>
      </c>
      <c r="E64" s="62" t="inlineStr">
        <is>
          <t>Level 5 - Ensure, advise</t>
        </is>
      </c>
      <c r="F64" s="62" t="inlineStr">
        <is>
          <t>DESN (Systems design), IFDN (Infrastructure design), ITOP (Infrastructure operations), METL (Methods and tools)</t>
        </is>
      </c>
      <c r="G64" s="62" t="inlineStr">
        <is>
          <t>• Track operational KPIs (availability, SLA attainment, MTTR, change success rate) against agreed targets.
• Benchmark services against prior periods, comparable services and industry reference points.
• Diagnose recurring performance issues, distinguishing architectural causes from process ones.
• Report findings to service owners with prioritised improvement recommendations.</t>
        </is>
      </c>
      <c r="H64" s="62" t="inlineStr">
        <is>
          <t>• Ops KPI summary in service review</t>
        </is>
      </c>
      <c r="I64" s="62" t="inlineStr">
        <is>
          <t>• Operations performance review vs targets
• Improvement actions</t>
        </is>
      </c>
      <c r="J64" s="62" t="inlineStr">
        <is>
          <t>• Benchmarking report across services
• Re-baselined targets
• Investment recommendations</t>
        </is>
      </c>
    </row>
    <row r="65" ht="75" customHeight="1" s="84">
      <c r="A65" s="62" t="inlineStr">
        <is>
          <t>Optimisation</t>
        </is>
      </c>
      <c r="B65" s="62" t="inlineStr">
        <is>
          <t>Cost and Value Optimisation</t>
        </is>
      </c>
      <c r="C65" s="62" t="inlineStr">
        <is>
          <t>Operational Architect</t>
        </is>
      </c>
      <c r="D65" s="62" t="inlineStr">
        <is>
          <t>Optimises the run cost of the operational estate - infrastructure utilisation, tooling overlap, support effort - while protecting agreed service levels.</t>
        </is>
      </c>
      <c r="E65" s="62" t="inlineStr">
        <is>
          <t>Level 5 - Ensure, advise</t>
        </is>
      </c>
      <c r="F65" s="62" t="inlineStr">
        <is>
          <t>DESN (Systems design), IFDN (Infrastructure design), ITOP (Infrastructure operations), METL (Methods and tools)</t>
        </is>
      </c>
      <c r="G65" s="62" t="inlineStr">
        <is>
          <t>• Analyse utilisation and cost-to-serve across the operational estate to identify waste.
• Right-size infrastructure and consolidate under-used tooling and environments.
• Review support-effort hotspots and target the services consuming disproportionate effort.
• Present savings options with explicit service-level impact for decision.</t>
        </is>
      </c>
      <c r="H65" s="62" t="inlineStr">
        <is>
          <t>• Utilisation check with quick wins</t>
        </is>
      </c>
      <c r="I65" s="62" t="inlineStr">
        <is>
          <t>• Consolidation proposal with service-level impact
• Cost-to-serve analysis</t>
        </is>
      </c>
      <c r="J65" s="62" t="inlineStr">
        <is>
          <t>• Run-cost optimisation case
• Consolidation design with continuity validation</t>
        </is>
      </c>
    </row>
    <row r="66" ht="75" customHeight="1" s="84">
      <c r="A66" s="62" t="inlineStr">
        <is>
          <t>Optimisation</t>
        </is>
      </c>
      <c r="B66" s="62" t="inlineStr">
        <is>
          <t>Process Improvement and Automation</t>
        </is>
      </c>
      <c r="C66" s="62" t="inlineStr">
        <is>
          <t>Operational Architect</t>
        </is>
      </c>
      <c r="D66" s="62" t="inlineStr">
        <is>
          <t>Improves and automates operational processes - event handling, request fulfilment, routine maintenance - reducing toil, error rates and response times.</t>
        </is>
      </c>
      <c r="E66" s="62" t="inlineStr">
        <is>
          <t>Level 5 - Ensure, advise</t>
        </is>
      </c>
      <c r="F66" s="62" t="inlineStr">
        <is>
          <t>DESN (Systems design), IFDN (Infrastructure design), ITOP (Infrastructure operations), METL (Methods and tools)</t>
        </is>
      </c>
      <c r="G66" s="62" t="inlineStr">
        <is>
          <t>• Identify high-toil operational processes and quantify effort consumed.
• Design automation for routine operations (runbook automation, self-healing, request fulfilment).
• Ensure automated actions are controlled, auditable and reversible.
• Measure toil reduction, error-rate and response-time improvements.</t>
        </is>
      </c>
      <c r="H66" s="62" t="inlineStr">
        <is>
          <t>• Toil hotspot list with quick wins</t>
        </is>
      </c>
      <c r="I66" s="62" t="inlineStr">
        <is>
          <t>• Runbook automation designs
• Toil reduction metrics</t>
        </is>
      </c>
      <c r="J66" s="62" t="inlineStr">
        <is>
          <t>• Operations automation roadmap
• Self-healing design
• Benefits tracking</t>
        </is>
      </c>
    </row>
    <row r="67" ht="90" customHeight="1" s="84">
      <c r="A67" s="62" t="inlineStr">
        <is>
          <t>Optimisation</t>
        </is>
      </c>
      <c r="B67" s="62" t="inlineStr">
        <is>
          <t>Technology Refresh and Rationalisation</t>
        </is>
      </c>
      <c r="C67" s="62" t="inlineStr">
        <is>
          <t>Operational Architect</t>
        </is>
      </c>
      <c r="D67" s="62" t="inlineStr">
        <is>
          <t>Maintains the health of the operational technology estate - planning refreshes ahead of end-of-support, consolidating overlapping tooling, and keeping operational platforms current without destabilising services.</t>
        </is>
      </c>
      <c r="E67" s="62" t="inlineStr">
        <is>
          <t>Level 5 - Ensure, advise</t>
        </is>
      </c>
      <c r="F67" s="62" t="inlineStr">
        <is>
          <t>DESN (Systems design), IFDN (Infrastructure design), ITOP (Infrastructure operations), METL (Methods and tools)</t>
        </is>
      </c>
      <c r="G67" s="62" t="inlineStr">
        <is>
          <t>• Maintain a lifecycle register for operational platforms and tooling with end-of-support exposure.
• Plan refresh activity sequenced to protect service continuity.
• Rationalise overlapping operational tools, validating replacement capability before retirement.
• Update operational documentation and integrations for the refreshed estate.</t>
        </is>
      </c>
      <c r="H67" s="62" t="inlineStr">
        <is>
          <t>• Lifecycle register entries (end-of-support)</t>
        </is>
      </c>
      <c r="I67" s="62" t="inlineStr">
        <is>
          <t>• Refresh plan with continuity approach</t>
        </is>
      </c>
      <c r="J67" s="62" t="inlineStr">
        <is>
          <t>• Estate rationalisation case
• Migration design with service-impact analysis</t>
        </is>
      </c>
    </row>
    <row r="68" ht="75" customHeight="1" s="84">
      <c r="A68" s="62" t="inlineStr">
        <is>
          <t>Optimisation</t>
        </is>
      </c>
      <c r="B68" s="62" t="inlineStr">
        <is>
          <t>Control and Configuration Tuning</t>
        </is>
      </c>
      <c r="C68" s="62" t="inlineStr">
        <is>
          <t>Operational Architect</t>
        </is>
      </c>
      <c r="D68" s="62" t="inlineStr">
        <is>
          <t>Tunes operational configurations - monitoring thresholds, scheduling, resource allocations, resilience settings - using operational evidence to improve stability and efficiency.</t>
        </is>
      </c>
      <c r="E68" s="62" t="inlineStr">
        <is>
          <t>Level 5 - Ensure, advise</t>
        </is>
      </c>
      <c r="F68" s="62" t="inlineStr">
        <is>
          <t>DESN (Systems design), IFDN (Infrastructure design), ITOP (Infrastructure operations), METL (Methods and tools)</t>
        </is>
      </c>
      <c r="G68" s="62" t="inlineStr">
        <is>
          <t>• Analyse operational events and performance data to identify configurations causing noise or instability.
• Tune thresholds, schedules and resource allocations with documented rationale.
• Validate changes against service levels and roll back where effects disappoint.
• Maintain tuned baselines under change control and monitor drift.</t>
        </is>
      </c>
      <c r="H68" s="62" t="inlineStr">
        <is>
          <t>• Tuning change log with rationale</t>
        </is>
      </c>
      <c r="I68" s="62" t="inlineStr">
        <is>
          <t>• Tuning review report (noise and stability trends)</t>
        </is>
      </c>
      <c r="J68" s="62" t="inlineStr">
        <is>
          <t>• Estate tuning programme records
• Validated baselines under change control</t>
        </is>
      </c>
    </row>
    <row r="69" ht="90" customHeight="1" s="84">
      <c r="A69" s="62" t="inlineStr">
        <is>
          <t>Optimisation</t>
        </is>
      </c>
      <c r="B69" s="62" t="inlineStr">
        <is>
          <t>Capability Enhancement and Innovation</t>
        </is>
      </c>
      <c r="C69" s="62" t="inlineStr">
        <is>
          <t>Operational Architect</t>
        </is>
      </c>
      <c r="D69" s="62" t="inlineStr">
        <is>
          <t>Advances operational capability on the basis of evidence - piloting improvements such as AIOps, predictive maintenance or advanced observability - and embedding what proves its value.</t>
        </is>
      </c>
      <c r="E69" s="62" t="inlineStr">
        <is>
          <t>Level 5 - Ensure, advise</t>
        </is>
      </c>
      <c r="F69" s="62" t="inlineStr">
        <is>
          <t>DESN (Systems design), IFDN (Infrastructure design), ITOP (Infrastructure operations), METL (Methods and tools)</t>
        </is>
      </c>
      <c r="G69" s="62" t="inlineStr">
        <is>
          <t>• Identify operational capability gaps from incident trends, toil analysis and team feedback.
• Propose and run controlled pilots for enhanced operational capabilities.
• Evaluate pilots against agreed success criteria including operational overhead.
• Embed successful capabilities into standard operations and update the operating model.</t>
        </is>
      </c>
      <c r="H69" s="62" t="inlineStr">
        <is>
          <t>• Capability gap notes from ops trends</t>
        </is>
      </c>
      <c r="I69" s="62" t="inlineStr">
        <is>
          <t>• Capability pilot proposal and evaluation (e.g. AIOps)</t>
        </is>
      </c>
      <c r="J69" s="62" t="inlineStr">
        <is>
          <t>• Capability uplift design with pilot evidence
• Operating model update</t>
        </is>
      </c>
    </row>
    <row r="70" ht="120" customHeight="1" s="84">
      <c r="A70" s="62" t="inlineStr">
        <is>
          <t>Retirement</t>
        </is>
      </c>
      <c r="B70" s="62" t="inlineStr">
        <is>
          <t>Identification and Assessment</t>
        </is>
      </c>
      <c r="C70" s="62" t="inlineStr">
        <is>
          <t>Operational Architect</t>
        </is>
      </c>
      <c r="D70" s="62" t="inlineStr">
        <is>
          <t>The OA evaluates operational systems marked for retirement to assess their current functional status and operational posture. This involves analysing usage patterns to identify underutilised or redundant systems and determining any potential operational risks associated with their continued operation or shutdown. The OA works closely with the EA to ensure that the findings align with enterprise-wide operational strategies, ensuring no gaps in compliance or protection arise during the transition process.</t>
        </is>
      </c>
      <c r="E70" s="62" t="inlineStr">
        <is>
          <t>Level 5 - Ensure, advise</t>
        </is>
      </c>
      <c r="F70" s="62" t="inlineStr">
        <is>
          <t>DESN (Systems design), IFDN (Infrastructure design), ITOP (Infrastructure operations), METL (Methods and tools)</t>
        </is>
      </c>
      <c r="G70" s="62" t="inlineStr">
        <is>
          <t>• Analyse operational systems to determine which are candidates for retirement based on utilisation, performance, operational vulnerabilities, and ongoing support costs.
• Perform detailed operational assessments for each system identified for retirement to uncover any potential risks associated with decommissioning.
• Collaborate with enterprise operational architects to ensure alignment between the retirement candidates and broader operational strategies.
• Document and report on the potential impacts of system decommissioning, including effects on related systems and business operations.</t>
        </is>
      </c>
      <c r="H70" s="62" t="inlineStr">
        <is>
          <t>• Retirement candidate assessment note</t>
        </is>
      </c>
      <c r="I70" s="62" t="inlineStr">
        <is>
          <t>• Operational retirement assessment (dependencies, support, contracts)</t>
        </is>
      </c>
      <c r="J70" s="62" t="inlineStr">
        <is>
          <t>• Estate analysis for retirement with dependency map</t>
        </is>
      </c>
    </row>
    <row r="71" ht="120" customHeight="1" s="84">
      <c r="A71" s="62" t="inlineStr">
        <is>
          <t>Retirement</t>
        </is>
      </c>
      <c r="B71" s="62" t="inlineStr">
        <is>
          <t>Planning and Strategy</t>
        </is>
      </c>
      <c r="C71" s="62" t="inlineStr">
        <is>
          <t>Operational Architect</t>
        </is>
      </c>
      <c r="D71" s="62" t="inlineStr">
        <is>
          <t>Once systems are identified for retirement, the OA develops a plan focusing on maintaining operational throughout the decommissioning process. This planning includes detailed risk assessments, outlining potential vulnerabilities during system shutdown or data migration phases. The OA collaborates with project teams to ensure that the transition strategy minimises operational disruptions and maintains operational integrity, creating contingency plans for any identified risks.</t>
        </is>
      </c>
      <c r="E71" s="62" t="inlineStr">
        <is>
          <t>Level 5 - Ensure, advise</t>
        </is>
      </c>
      <c r="F71" s="62" t="inlineStr">
        <is>
          <t>DESN (Systems design), IFDN (Infrastructure design), ITOP (Infrastructure operations), METL (Methods and tools)</t>
        </is>
      </c>
      <c r="G71" s="62" t="inlineStr">
        <is>
          <t>• Develop operational-focused decommissioning plans that include timelines, required resources, and detailed procedures for safely winding down systems.
• Create risk mitigation strategies for identified operational risks to ensure that the retirement process does not expose organisations to threats.
• Coordinate with IT and business units to develop a phased decommissioning approach that minimises operational disruptions.
• Plan for the secure handling and disposal of hardware, ensuring that all data is irreversibly destroyed or securely migrated.</t>
        </is>
      </c>
      <c r="H71" s="62" t="inlineStr">
        <is>
          <t>• Decommissioning checklist for operations</t>
        </is>
      </c>
      <c r="I71" s="62" t="inlineStr">
        <is>
          <t>• Operational decommissioning plan (wind-down sequence)</t>
        </is>
      </c>
      <c r="J71" s="62" t="inlineStr">
        <is>
          <t>• Decommissioning operations strategy with continuity safeguards</t>
        </is>
      </c>
    </row>
    <row r="72" ht="120" customHeight="1" s="84">
      <c r="A72" s="62" t="inlineStr">
        <is>
          <t>Retirement</t>
        </is>
      </c>
      <c r="B72" s="62" t="inlineStr">
        <is>
          <t>Data Migration and Archiving</t>
        </is>
      </c>
      <c r="C72" s="62" t="inlineStr">
        <is>
          <t>Operational Architect</t>
        </is>
      </c>
      <c r="D72" s="62" t="inlineStr">
        <is>
          <t>The OA oversees the secure migration and archiving of data from retiring systems, ensuring that data integrity and confidentiality are preserved. They implement data operational controls and coordinate with IT teams to employ encryption and other protective measures during data transfer processes. The OA also ensures that all data retention policies are adhered to and that any data deletion aligns with compliance mandates, safeguarding against potential data breaches.</t>
        </is>
      </c>
      <c r="E72" s="62" t="inlineStr">
        <is>
          <t>Level 5 - Ensure, advise</t>
        </is>
      </c>
      <c r="F72" s="62" t="inlineStr">
        <is>
          <t>DESN (Systems design), IFDN (Infrastructure design), ITOP (Infrastructure operations), METL (Methods and tools)</t>
        </is>
      </c>
      <c r="G72" s="62" t="inlineStr">
        <is>
          <t>• Manage the secure migration of data from systems being retired to new systems, ensuring data integrity and operational during the transfer.
• Implement encryption and secure transfer protocols to protect data during migration.
• Coordinate the archiving of critical data in compliance with legal and regulatory requirements, ensuring that data retention policies are adhered to.
• Oversee the secure deletion of data that is not migrated or archived, using industry-standard data sanitisation methods.</t>
        </is>
      </c>
      <c r="H72" s="62" t="inlineStr">
        <is>
          <t>• Data disposition actions recorded</t>
        </is>
      </c>
      <c r="I72" s="62" t="inlineStr">
        <is>
          <t>• Migration execution records with verification</t>
        </is>
      </c>
      <c r="J72" s="62" t="inlineStr">
        <is>
          <t>• Data disposition evidence pack with archive access controls</t>
        </is>
      </c>
    </row>
    <row r="73" ht="120" customHeight="1" s="84">
      <c r="A73" s="62" t="inlineStr">
        <is>
          <t>Retirement</t>
        </is>
      </c>
      <c r="B73" s="62" t="inlineStr">
        <is>
          <t>Decommissioning and Resource Cleanup</t>
        </is>
      </c>
      <c r="C73" s="62" t="inlineStr">
        <is>
          <t>Operational Architect</t>
        </is>
      </c>
      <c r="D73" s="62" t="inlineStr">
        <is>
          <t>During the physical decommissioning of systems, the OA ensures that all operational measures are strictly followed. This includes overseeing the secure erasure of data, the proper disposal of hardware, and the revocation of access rights associated with decommissioned systems. The OA monitors and verifies each step of the resource cleanup to prevent operational lapses, ensuring that all components are appropriately sanitised or destroyed.</t>
        </is>
      </c>
      <c r="E73" s="62" t="inlineStr">
        <is>
          <t>Level 5 - Ensure, advise</t>
        </is>
      </c>
      <c r="F73" s="62" t="inlineStr">
        <is>
          <t>DESN (Systems design), IFDN (Infrastructure design), ITOP (Infrastructure operations), METL (Methods and tools)</t>
        </is>
      </c>
      <c r="G73" s="62" t="inlineStr">
        <is>
          <t>• Supervise the physical decommissioning process, ensuring that all components are appropriately dismantled and disposed of securely.
• Manage the deactivation and de-registration of software licenses and the revocation of system access to ensure that operational vulnerabilities are closed.
• Oversee the secure wiping or destruction of storage devices to prevent data leakage.
• Ensure compliance with environmental standards for the disposal of electronic waste and hardware.</t>
        </is>
      </c>
      <c r="H73" s="62" t="inlineStr">
        <is>
          <t>• Access removed and assets disposed (confirmations)</t>
        </is>
      </c>
      <c r="I73" s="62" t="inlineStr">
        <is>
          <t>• Cleanup execution records (accounts, integrations, monitoring, agents)</t>
        </is>
      </c>
      <c r="J73" s="62" t="inlineStr">
        <is>
          <t>• Decommissioning evidence pack with CMDB closure</t>
        </is>
      </c>
    </row>
    <row r="74" ht="120" customHeight="1" s="84">
      <c r="A74" s="62" t="inlineStr">
        <is>
          <t>Retirement</t>
        </is>
      </c>
      <c r="B74" s="62" t="inlineStr">
        <is>
          <t>Communication and User Transition</t>
        </is>
      </c>
      <c r="C74" s="62" t="inlineStr">
        <is>
          <t>Operational Architect</t>
        </is>
      </c>
      <c r="D74" s="62" t="inlineStr">
        <is>
          <t>The OA is actively involved in communicating with users affected by the retirement of systems, ensuring they are fully informed about the changes and understand the operational implications. They provide support and guidance during the transition to new systems, focusing on operational training and updating users on new operational protocols. The OA gathers feedback from users to continually refine the transition process and address any operational concerns promptly.</t>
        </is>
      </c>
      <c r="E74" s="62" t="inlineStr">
        <is>
          <t>Level 5 - Ensure, advise</t>
        </is>
      </c>
      <c r="F74" s="62" t="inlineStr">
        <is>
          <t>DESN (Systems design), IFDN (Infrastructure design), ITOP (Infrastructure operations), METL (Methods and tools)</t>
        </is>
      </c>
      <c r="G74" s="62" t="inlineStr">
        <is>
          <t>• Communicate decommissioning plans and schedules to all stakeholders, providing updates and alerts throughout the process.
• Provide guidance and support to users affected by the retirement, ensuring they are transitioned to new systems with appropriate operational training.
• Collect and address feedback from users throughout the decommissioning process to ensure issues are resolved promptly and to improve future retirement processes.</t>
        </is>
      </c>
      <c r="H74" s="62" t="inlineStr">
        <is>
          <t>• Notification records</t>
        </is>
      </c>
      <c r="I74" s="62" t="inlineStr">
        <is>
          <t>• Transition communications issued with guidance</t>
        </is>
      </c>
      <c r="J74" s="62" t="inlineStr">
        <is>
          <t>• Stakeholder transition record with dependency notifications</t>
        </is>
      </c>
    </row>
    <row r="75" ht="120" customHeight="1" s="84">
      <c r="A75" s="62" t="inlineStr">
        <is>
          <t>Retirement</t>
        </is>
      </c>
      <c r="B75" s="62" t="inlineStr">
        <is>
          <t>Review and Documentation</t>
        </is>
      </c>
      <c r="C75" s="62" t="inlineStr">
        <is>
          <t>Operational Architect</t>
        </is>
      </c>
      <c r="D75" s="62" t="inlineStr">
        <is>
          <t>Post-retirement, the OA conducts a comprehensive review of the entire decommissioning process to evaluate the operational measures implemented and identify any areas for improvement. They document all aspects of the retirement process, including operational protocols used, challenges faced, and how they were mitigated. This documentation serves as a vital resource for future retirement projects, providing a detailed record that helps refine and enhance operational practices.</t>
        </is>
      </c>
      <c r="E75" s="62" t="inlineStr">
        <is>
          <t>Level 5 - Ensure, advise</t>
        </is>
      </c>
      <c r="F75" s="62" t="inlineStr">
        <is>
          <t>DESN (Systems design), IFDN (Infrastructure design), ITOP (Infrastructure operations), METL (Methods and tools)</t>
        </is>
      </c>
      <c r="G75" s="62" t="inlineStr">
        <is>
          <t>• Conduct post-decommissioning reviews to evaluate the operational effectiveness of the retirement process and identify any remaining risks.
• Document all aspects of the decommissioning process, including actions taken, decisions made, and lessons learned, to inform future retirement strategies.
• Update operational policies and practices based on insights gained from the retirement process to enhance organisations operational postures.</t>
        </is>
      </c>
      <c r="H75" s="62" t="inlineStr">
        <is>
          <t>• Closure note with lessons</t>
        </is>
      </c>
      <c r="I75" s="62" t="inlineStr">
        <is>
          <t>• Decommissioning review with catalogue/monitoring updates</t>
        </is>
      </c>
      <c r="J75" s="62" t="inlineStr">
        <is>
          <t>• Formal closure report
• Archived operational documentation set</t>
        </is>
      </c>
    </row>
  </sheetData>
  <autoFilter ref="A3:J75"/>
  <pageMargins left="0.75" right="0.75" top="1" bottom="1" header="0.5" footer="0.5"/>
</worksheet>
</file>

<file path=xl/worksheets/sheet11.xml><?xml version="1.0" encoding="utf-8"?>
<worksheet xmlns="http://schemas.openxmlformats.org/spreadsheetml/2006/main">
  <sheetPr>
    <tabColor rgb="FF1F3864"/>
    <outlinePr summaryBelow="1" summaryRight="1"/>
    <pageSetUpPr/>
  </sheetPr>
  <dimension ref="A1:B13"/>
  <sheetViews>
    <sheetView showGridLines="0" tabSelected="0" zoomScale="180" zoomScaleNormal="180" workbookViewId="0">
      <selection activeCell="B18" sqref="B18"/>
    </sheetView>
  </sheetViews>
  <sheetFormatPr baseColWidth="10" defaultColWidth="8.7109375" defaultRowHeight="16"/>
  <cols>
    <col width="30" customWidth="1" style="84" min="1" max="1"/>
    <col width="130" customWidth="1" style="84" min="2" max="2"/>
  </cols>
  <sheetData>
    <row r="1" ht="22" customHeight="1" s="84">
      <c r="A1" s="32" t="inlineStr">
        <is>
          <t>Outcome-Driven Metrics (ODM) Framework - Enterprise, Solutions and Operational Architecture</t>
        </is>
      </c>
    </row>
    <row r="2">
      <c r="A2" s="33" t="inlineStr">
        <is>
          <t>Companion measurement framework for the EA, SA and OA Service Catalogues and the Service Through Life value stream. All targets are illustrative and subject to PLA negotiation.</t>
        </is>
      </c>
    </row>
    <row r="4" ht="45" customHeight="1" s="84">
      <c r="A4" s="34" t="inlineStr">
        <is>
          <t>Purpose</t>
        </is>
      </c>
      <c r="B4" s="35" t="inlineStr">
        <is>
          <t>Translate the Architecture capability (Enterprise, Solutions and Operational Architecture) into a small set of outcome-driven metrics (ODMs) that express the value and assurance architecture delivers - strategic alignment, design quality, governance, estate health, operability and engagement - negotiated with service consumers as Performance Level Agreements (PLAs), rather than measuring activity or artefact volume.</t>
        </is>
      </c>
    </row>
    <row r="5" ht="45" customHeight="1" s="84">
      <c r="A5" s="34" t="inlineStr">
        <is>
          <t>Design principle 1 - Anchor</t>
        </is>
      </c>
      <c r="B5" s="35" t="inlineStr">
        <is>
          <t>ODMs are anchored to the three role Service Catalogues (EA, SA, OA), rationalised into six service families, because catalogue services have identifiable customers who can negotiate a performance level against cost. Lifecycle phases do not have customers and therefore do not own ODMs. Service references use the form EA-nn, SA-nn and OA-nn.</t>
        </is>
      </c>
    </row>
    <row r="6" ht="32" customHeight="1" s="84">
      <c r="A6" s="34" t="inlineStr">
        <is>
          <t>Design principle 2 - Two tiers</t>
        </is>
      </c>
      <c r="B6" s="35" t="inlineStr">
        <is>
          <t>Tier 1: outcome metrics (this register) wrapped in PLAs, reported to executive, investment and portfolio audiences. Tier 2: contributing indicators instrumented at Service Through Life phase gates, used by EA/SA/OA leads as leading and diagnostic signals that explain ODM movement.</t>
        </is>
      </c>
    </row>
    <row r="7" ht="59" customHeight="1" s="84">
      <c r="A7" s="34" t="inlineStr">
        <is>
          <t>Design principle 3 - Indicator grammar</t>
        </is>
      </c>
      <c r="B7" s="35" t="inlineStr">
        <is>
          <t>Each metric is typed using the Risk Ontology grammar: KRI (is architectural exposure - misalignment, debt, deviation, obsolescence - within appetite?), KPI (is the capability performing and protecting delivery velocity?), KCI (are the standards, baselines and traceability chains we specified healthy in the running estate?). The role split maps broadly to KRI ownership (EA), KPI ownership (SA) and KCI ownership (OA), with exceptions where accountability sits more naturally elsewhere.</t>
        </is>
      </c>
    </row>
    <row r="8" ht="32" customHeight="1" s="84">
      <c r="A8" s="34" t="inlineStr">
        <is>
          <t>Design principle 4 - Data first</t>
        </is>
      </c>
      <c r="B8" s="35" t="inlineStr">
        <is>
          <t>Every ODM must be generatable from operational data (architecture repository, portfolio tooling, CMDB, dispensation and debt registers, delivery tooling, ITSM platform). If a metric requires a manual quarterly trawl it will decay; see the ODM Data Lineage tab for the source-to-metric path.</t>
        </is>
      </c>
    </row>
    <row r="9" ht="32" customHeight="1" s="84">
      <c r="A9" s="34" t="inlineStr">
        <is>
          <t>Design principle 5 - Negotiated targets</t>
        </is>
      </c>
      <c r="B9" s="35" t="inlineStr">
        <is>
          <t>Targets are performance levels bought by the consumer at a known cost, not aspirations set by the architecture function. Each PLA records the negotiating parties, thresholds, and the cost delta of moving to a higher performance level.</t>
        </is>
      </c>
    </row>
    <row r="10" ht="45" customHeight="1" s="84">
      <c r="A10" s="34" t="inlineStr">
        <is>
          <t>Measurement plane</t>
        </is>
      </c>
      <c r="B10" s="35" t="inlineStr">
        <is>
          <t>EA-16 (Architecture Metrics, Reporting and Decision Support) and OA-14 (Operational Metrics and Service Performance Reporting) form the measurement plane. They carry no outcome ODMs of their own - self-referential metrics get gamed - only data-quality and decision-uptake indicators (MP-01, MP-02 in the register).</t>
        </is>
      </c>
    </row>
    <row r="11" ht="59" customHeight="1" s="84">
      <c r="A11" s="34" t="inlineStr">
        <is>
          <t>Tab guide</t>
        </is>
      </c>
      <c r="B11" s="35" t="inlineStr">
        <is>
          <t>ODM Service Family Map: 54 catalogue services (18 per role) grouped into 6 families with measurable outcome statements. ODM Register: the metric set. ODM PLA Definitions: one PLA per family. ODM Contributing Indicators: phase-gate instrumentation mapped to the Through Life value stream. ODM Data Lineage: source systems and quality checks. ODM Dashboard: illustrative scorecard with formula-driven RAG. ODM-01 to ODM-16 Roadmap: staged implementation plan per metric.</t>
        </is>
      </c>
    </row>
    <row r="12" ht="45" customHeight="1" s="84">
      <c r="A12" s="34" t="inlineStr">
        <is>
          <t>Standards alignment</t>
        </is>
      </c>
      <c r="B12" s="35" t="inlineStr">
        <is>
          <t>Supports TOGAF Architecture Governance and Architecture Maturity assessment, ITIL 4 Measurement and Reporting and Continual Improvement practices, ISO/IEC 38500 (evaluate-direct-monitor) and HM Treasury / GovS 002 portfolio assurance expectations. ODM trendlines double as architecture maturity evidence - no separate maturity survey required.</t>
        </is>
      </c>
    </row>
    <row r="13" ht="32" customHeight="1" s="84">
      <c r="A13" s="34" t="inlineStr">
        <is>
          <t>Operating cautions</t>
        </is>
      </c>
      <c r="B13" s="35" t="inlineStr">
        <is>
          <t>Keep the set small (16 ODMs plus 2 measurement-plane indicators). Pair every coverage KPI with a conformance KCI so paper traceability is checked against the running estate. Review performance levels annually or on material change to business strategy, operating model or technology direction.</t>
        </is>
      </c>
    </row>
  </sheetData>
  <pageMargins left="0.75" right="0.75" top="1" bottom="1" header="0.5" footer="0.5"/>
</worksheet>
</file>

<file path=xl/worksheets/sheet12.xml><?xml version="1.0" encoding="utf-8"?>
<worksheet xmlns="http://schemas.openxmlformats.org/spreadsheetml/2006/main">
  <sheetPr>
    <tabColor rgb="FF1F3864"/>
    <outlinePr summaryBelow="1" summaryRight="1"/>
    <pageSetUpPr/>
  </sheetPr>
  <dimension ref="A1:F11"/>
  <sheetViews>
    <sheetView showGridLines="0" tabSelected="0" workbookViewId="0">
      <pane ySplit="4" topLeftCell="A5" activePane="bottomLeft" state="frozen"/>
      <selection pane="bottomLeft" activeCell="A4" sqref="A4:F11"/>
    </sheetView>
  </sheetViews>
  <sheetFormatPr baseColWidth="10" defaultColWidth="8.7109375" defaultRowHeight="16"/>
  <cols>
    <col width="10" customWidth="1" style="84" min="1" max="1"/>
    <col width="26" customWidth="1" style="84" min="2" max="2"/>
    <col width="58" customWidth="1" style="84" min="3" max="3"/>
    <col width="44" customWidth="1" style="84" min="4" max="4"/>
    <col width="52" customWidth="1" style="84" min="5" max="5"/>
    <col width="14" customWidth="1" style="84" min="6" max="6"/>
  </cols>
  <sheetData>
    <row r="1" ht="22" customHeight="1" s="84">
      <c r="A1" s="32" t="inlineStr">
        <is>
          <t>Service Family Map</t>
        </is>
      </c>
    </row>
    <row r="2">
      <c r="A2" s="33" t="inlineStr">
        <is>
          <t>The 54 EA, SA and OA Service Catalogue services rationalised into six measurable service families plus a measurement plane. Outcome statements rewrite the catalogue benefit claims into measurable form.</t>
        </is>
      </c>
    </row>
    <row r="4" ht="34" customHeight="1" s="84">
      <c r="A4" s="36" t="inlineStr">
        <is>
          <t>Family ID</t>
        </is>
      </c>
      <c r="B4" s="36" t="inlineStr">
        <is>
          <t>Service Family</t>
        </is>
      </c>
      <c r="C4" s="36" t="inlineStr">
        <is>
          <t>Catalogue Services (ID - Name)</t>
        </is>
      </c>
      <c r="D4" s="36" t="inlineStr">
        <is>
          <t>Original Benefit Claim (Catalogue)</t>
        </is>
      </c>
      <c r="E4" s="36" t="inlineStr">
        <is>
          <t>Measurable Outcome Statement</t>
        </is>
      </c>
      <c r="F4" s="36" t="inlineStr">
        <is>
          <t>ODMs</t>
        </is>
      </c>
    </row>
    <row r="5" ht="113" customHeight="1" s="84">
      <c r="A5" s="37" t="inlineStr">
        <is>
          <t>F1</t>
        </is>
      </c>
      <c r="B5" s="37" t="inlineStr">
        <is>
          <t>Strategy, Roadmap &amp; Investment Alignment</t>
        </is>
      </c>
      <c r="C5" s="35" t="inlineStr">
        <is>
          <t>EA-01 - Architecture Strategy and Target State; 
EA-02 - Business Architecture: Capability and Value Stream Modelling; 
EA-03 - Capability-Based Planning and Architecture Roadmaps; 
EA-04 - Investment and Portfolio Architecture Advisory; 
EA-15 - Transformation and Change Architecture Assurance; 
SA-02 - Solution Options Analysis and Feasibility; 
SA-12 - Vendor and Product Evaluation</t>
        </is>
      </c>
      <c r="D5" s="35" t="inlineStr">
        <is>
          <t>"Investment decisions converge on one direction"; "change is sequenced to deliver value early"; "capital flows to initiatives that advance the target state"</t>
        </is>
      </c>
      <c r="E5" s="35" t="inlineStr">
        <is>
          <t>Investment is demonstrably steered by the target state: material spend traces to capabilities and roadmap items, transition architectures land close to plan, and leaders decide against a current capability map rather than anecdote.</t>
        </is>
      </c>
      <c r="F5" s="35" t="inlineStr">
        <is>
          <t>ODM-01, ODM-02, ODM-03</t>
        </is>
      </c>
    </row>
    <row r="6" ht="139" customHeight="1" s="84">
      <c r="A6" s="37" t="inlineStr">
        <is>
          <t>F2</t>
        </is>
      </c>
      <c r="B6" s="37" t="inlineStr">
        <is>
          <t>Design Quality, Standards &amp; Reuse</t>
        </is>
      </c>
      <c r="C6" s="35" t="inlineStr">
        <is>
          <t>EA-05 - Architecture Principles, Standards and Policy; 
EA-06 - Enterprise Reference Architectures and Pattern Catalogue; 
EA-07 - Data and Information Architecture Strategy; 
SA-03 - Solution Architecture Design (HLD/LLD); 
SA-05 - Pattern Instantiation and Tailoring; 
SA-06 - Integration and API Architecture; 
SA-07 - Solution Data Architecture and Migration Design; 
SA-08 - Cloud Solution Architecture; 
SA-09 - DevOps and Delivery Pipeline Architecture; 
OA-07 - Configuration Baseline and Drift Management</t>
        </is>
      </c>
      <c r="D6" s="35" t="inlineStr">
        <is>
          <t>"Avoids late-stage rework"; "faster, cheaper, more predictable solution design"; "the estate converges rather than drifts"</t>
        </is>
      </c>
      <c r="E6" s="35" t="inlineStr">
        <is>
          <t>Design flaws are designed out, not remediated: most are caught at or before the Design gate, architecture-attributable rework is bounded, and the running estate conforms to approved patterns and baselines with drift caught quickly.</t>
        </is>
      </c>
      <c r="F6" s="35" t="inlineStr">
        <is>
          <t>ODM-04, ODM-05, ODM-06</t>
        </is>
      </c>
    </row>
    <row r="7" ht="113" customHeight="1" s="84">
      <c r="A7" s="37" t="inlineStr">
        <is>
          <t>F3</t>
        </is>
      </c>
      <c r="B7" s="37" t="inlineStr">
        <is>
          <t>Governance, Traceability &amp; Decision Assurance</t>
        </is>
      </c>
      <c r="C7" s="35" t="inlineStr">
        <is>
          <t>EA-08 - Architecture Governance and Design Authority; 
EA-09 - Architecture Compliance and Dispensation Management; 
EA-10 - Architecture Repository and Knowledge Management; 
EA-11 - Security, Risk and Regulatory Alignment; 
SA-04 - Requirements and NFR Engineering and Traceability; 
SA-11 - Architecture Decision Records and Design Authority Submissions; 
SA-13 - Solution Assurance at Delivery Gates</t>
        </is>
      </c>
      <c r="D7" s="35" t="inlineStr">
        <is>
          <t>"Timely, transparent architectural decisions"; "deviations that are conscious, time-bound decisions"; "an evidence chain from need to proof"</t>
        </is>
      </c>
      <c r="E7" s="35" t="inlineStr">
        <is>
          <t>Governance is fast and trustworthy: requirements (including non-functional) trace to verified design at go-live, the Design Authority decides within committed turnaround, and every dispensation is owned, in date and on a path to closure.</t>
        </is>
      </c>
      <c r="F7" s="35" t="inlineStr">
        <is>
          <t>ODM-07, ODM-08, ODM-09</t>
        </is>
      </c>
    </row>
    <row r="8" ht="193" customHeight="1" s="84">
      <c r="A8" s="37" t="inlineStr">
        <is>
          <t>F4</t>
        </is>
      </c>
      <c r="B8" s="37" t="inlineStr">
        <is>
          <t>Estate Health, Technical Debt &amp; Lifecycle</t>
        </is>
      </c>
      <c r="C8" s="35" t="inlineStr">
        <is>
          <t>EA-12 - Technology Strategy, Lifecycle and Emerging Technology Advisory; 
EA-13 - Application and Technology Portfolio Rationalisation; 
EA-14 - Technical Debt Strategy and Remediation Prioritisation; 
SA-16 - Solution Optimisation and Technical Debt Remediation; 
SA-18 - Solution Decommissioning Design; 
OA-01 - Operational Architecture Ownership; 
OA-08 - Technology Currency, Patch and Lifecycle Operations; 
OA-09 - Operational Tooling and Platform Estate Management; 
OA-10 - Automation and Infrastructure as Code Operations; 
OA-13 - Run-Cost and FinOps Optimisation; 
OA-15 - Legacy and End-of-Life Risk Containment; 
OA-16 - Decommissioning Execution; 
OA-17 - Operational Process Improvement and Toil Reduction</t>
        </is>
      </c>
      <c r="D8" s="35" t="inlineStr">
        <is>
          <t>"Avoids end-of-support cliffs"; "technical debt that is visible, priced and reducing"; "lower run-cost and complexity"</t>
        </is>
      </c>
      <c r="E8" s="35" t="inlineStr">
        <is>
          <t>The estate stays healthy between projects: Tier-1 components remain in support or on a funded exit, technical debt is bounded and falling, and planned rationalisation lands as realised savings.</t>
        </is>
      </c>
      <c r="F8" s="35" t="inlineStr">
        <is>
          <t>ODM-10, ODM-11, ODM-12</t>
        </is>
      </c>
    </row>
    <row r="9" ht="153" customHeight="1" s="84">
      <c r="A9" s="37" t="inlineStr">
        <is>
          <t>F5</t>
        </is>
      </c>
      <c r="B9" s="37" t="inlineStr">
        <is>
          <t>Operability, Resilience &amp; Service Transition</t>
        </is>
      </c>
      <c r="C9" s="35" t="inlineStr">
        <is>
          <t>SA-14 - Transition Architecture and Cutover Design; 
SA-15 - Operability by Design; 
SA-17 - Incident and Problem Architectural Support; 
OA-02 - Operability Requirements and Service Design Input; 
OA-03 - Operational Acceptance and Service Transition Assurance; 
OA-04 - Observability and Monitoring Architecture; 
OA-05 - Resilience, Backup and Recovery Architecture; 
OA-06 - Capacity and Performance Architecture; 
OA-11 - Operational Change and Release Architecture; 
OA-12 - Incident and Problem Architectural Support; 
OA-18 - Managed Service and Supplier Operational Integration</t>
        </is>
      </c>
      <c r="D9" s="35" t="inlineStr">
        <is>
          <t>"Nothing enters service that operations cannot support"; "recovery is a rehearsed procedure"; "a solution operations can run from day one"</t>
        </is>
      </c>
      <c r="E9" s="35" t="inlineStr">
        <is>
          <t>New and changed services arrive operable - passing acceptance first time without waivers - and the recovery architecture of critical services is verified against RTO/RPO on a rolling basis.</t>
        </is>
      </c>
      <c r="F9" s="35" t="inlineStr">
        <is>
          <t>ODM-13, ODM-14</t>
        </is>
      </c>
    </row>
    <row r="10" ht="72" customHeight="1" s="84">
      <c r="A10" s="37" t="inlineStr">
        <is>
          <t>F6</t>
        </is>
      </c>
      <c r="B10" s="37" t="inlineStr">
        <is>
          <t>Engagement &amp; Capability</t>
        </is>
      </c>
      <c r="C10" s="35" t="inlineStr">
        <is>
          <t>EA-17 - Stakeholder Engagement and Architecture Advocacy; 
EA-18 - Architecture Community of Practice and Capability Development; 
SA-01 - Embedded Solution Architecture; 
SA-10 - Architecture in Agile Delivery</t>
        </is>
      </c>
      <c r="D10" s="35" t="inlineStr">
        <is>
          <t>"Early engagement by default"; "architecture embedded in the backlog"; "routine design becomes self-served"</t>
        </is>
      </c>
      <c r="E10" s="35" t="inlineStr">
        <is>
          <t>Delivery teams engage architecture early by choice rather than compulsion, and internal capability grows so routine good design is self-served through patterns and accredited practitioners.</t>
        </is>
      </c>
      <c r="F10" s="35" t="inlineStr">
        <is>
          <t>ODM-15, ODM-16</t>
        </is>
      </c>
    </row>
    <row r="11" ht="60" customHeight="1" s="84">
      <c r="A11" s="37" t="inlineStr">
        <is>
          <t>MP</t>
        </is>
      </c>
      <c r="B11" s="37" t="inlineStr">
        <is>
          <t>Measurement Plane (not a family)</t>
        </is>
      </c>
      <c r="C11" s="35" t="inlineStr">
        <is>
          <t>EA-16 - Architecture Metrics, Reporting and Decision Support; 
OA-14 - Operational Metrics and Service Performance Reporting</t>
        </is>
      </c>
      <c r="D11" s="35" t="inlineStr">
        <is>
          <t>"Decisions rest on evidence"; "trustworthy numbers on how well services and operations perform"</t>
        </is>
      </c>
      <c r="E11" s="35" t="inlineStr">
        <is>
          <t>The measurement system itself is trustworthy and used: ODMs are generated automatically from operational data, and governance decisions demonstrably cite ODM evidence. No outcome ODMs - measurement-plane indicators only.</t>
        </is>
      </c>
      <c r="F11" s="35" t="inlineStr">
        <is>
          <t>MP-01, MP-02</t>
        </is>
      </c>
    </row>
  </sheetData>
  <pageMargins left="0.75" right="0.75" top="1" bottom="1" header="0.5" footer="0.5"/>
</worksheet>
</file>

<file path=xl/worksheets/sheet13.xml><?xml version="1.0" encoding="utf-8"?>
<worksheet xmlns="http://schemas.openxmlformats.org/spreadsheetml/2006/main">
  <sheetPr>
    <tabColor rgb="FF1F3864"/>
    <outlinePr summaryBelow="1" summaryRight="1"/>
    <pageSetUpPr/>
  </sheetPr>
  <dimension ref="A1:Q22"/>
  <sheetViews>
    <sheetView showGridLines="0" tabSelected="0" workbookViewId="0">
      <pane ySplit="4" topLeftCell="A5" activePane="bottomLeft" state="frozen"/>
      <selection pane="bottomLeft" activeCell="A1" sqref="A1:Q22"/>
    </sheetView>
  </sheetViews>
  <sheetFormatPr baseColWidth="10" defaultColWidth="8.7109375" defaultRowHeight="16"/>
  <cols>
    <col width="9" customWidth="1" style="84" min="1" max="1"/>
    <col width="10" customWidth="1" style="84" min="2" max="2"/>
    <col width="26" customWidth="1" style="84" min="3" max="3"/>
    <col width="38" customWidth="1" style="84" min="4" max="4"/>
    <col width="44" customWidth="1" style="84" min="5" max="5"/>
    <col width="8" customWidth="1" style="84" min="6" max="6"/>
    <col width="10" customWidth="1" style="84" min="7" max="7"/>
    <col width="11" customWidth="1" style="84" min="8" max="8"/>
    <col width="12" customWidth="1" style="84" min="9" max="9"/>
    <col width="10" customWidth="1" style="84" min="10" max="11"/>
    <col width="13" customWidth="1" style="84" min="11" max="11"/>
    <col width="12" customWidth="1" style="84" min="12" max="12"/>
    <col width="22" customWidth="1" style="84" min="13" max="13"/>
    <col width="11" customWidth="1" style="84" min="14" max="14"/>
    <col width="16" customWidth="1" style="84" min="15" max="15"/>
    <col width="30" customWidth="1" style="84" min="16" max="16"/>
    <col width="12" customWidth="1" style="84" min="17" max="17"/>
  </cols>
  <sheetData>
    <row r="1" ht="22" customHeight="1" s="84">
      <c r="A1" s="32" t="inlineStr">
        <is>
          <t>ODM Register</t>
        </is>
      </c>
    </row>
    <row r="2">
      <c r="A2" s="33" t="inlineStr">
        <is>
          <t>The outcome-driven metric set. Type: KRI = architectural exposure vs appetite; KPI = capability performance and delivery velocity; KCI = standards, baseline and traceability health. Targets are illustrative pending PLA negotiation. Catalogue services use EA-nn / SA-nn / OA-nn references.</t>
        </is>
      </c>
    </row>
    <row r="4" ht="34" customHeight="1" s="84">
      <c r="A4" s="36" t="inlineStr">
        <is>
          <t>ODM ID</t>
        </is>
      </c>
      <c r="B4" s="36" t="inlineStr">
        <is>
          <t>Family</t>
        </is>
      </c>
      <c r="C4" s="36" t="inlineStr">
        <is>
          <t>ODM Name</t>
        </is>
      </c>
      <c r="D4" s="36" t="inlineStr">
        <is>
          <t>Outcome Claim</t>
        </is>
      </c>
      <c r="E4" s="36" t="inlineStr">
        <is>
          <t>Metric Definition</t>
        </is>
      </c>
      <c r="F4" s="36" t="inlineStr">
        <is>
          <t>Type</t>
        </is>
      </c>
      <c r="G4" s="36" t="inlineStr">
        <is>
          <t>Unit</t>
        </is>
      </c>
      <c r="H4" s="36" t="inlineStr">
        <is>
          <t>Direction</t>
        </is>
      </c>
      <c r="I4" s="36" t="inlineStr">
        <is>
          <t>Target (Green)</t>
        </is>
      </c>
      <c r="J4" s="36" t="inlineStr">
        <is>
          <t>Amber ≥</t>
        </is>
      </c>
      <c r="K4" s="36" t="inlineStr">
        <is>
          <t>Red &lt;</t>
        </is>
      </c>
      <c r="L4" s="36" t="inlineStr">
        <is>
          <t>Owner Role</t>
        </is>
      </c>
      <c r="M4" s="36" t="inlineStr">
        <is>
          <t>Negotiating Consumer</t>
        </is>
      </c>
      <c r="N4" s="36" t="inlineStr">
        <is>
          <t>Cadence</t>
        </is>
      </c>
      <c r="O4" s="36" t="inlineStr">
        <is>
          <t>Contributing Indicators</t>
        </is>
      </c>
      <c r="P4" s="36" t="inlineStr">
        <is>
          <t>Primary Data Sources</t>
        </is>
      </c>
      <c r="Q4" s="36" t="inlineStr">
        <is>
          <t>Catalogue Services</t>
        </is>
      </c>
    </row>
    <row r="5" ht="45" customHeight="1" s="84">
      <c r="A5" s="34" t="inlineStr">
        <is>
          <t>ODM-01</t>
        </is>
      </c>
      <c r="B5" s="35" t="inlineStr">
        <is>
          <t>F1</t>
        </is>
      </c>
      <c r="C5" s="34" t="inlineStr">
        <is>
          <t>Strategic alignment of investment</t>
        </is>
      </c>
      <c r="D5" s="35" t="inlineStr">
        <is>
          <t>Money goes where the strategy says it should.</t>
        </is>
      </c>
      <c r="E5" s="35" t="inlineStr">
        <is>
          <t>Percentage of Tier-1 investment (by approved value) traced to a target-state capability or architecture roadmap item at the investment approval gate.</t>
        </is>
      </c>
      <c r="F5" s="35" t="inlineStr">
        <is>
          <t>KRI</t>
        </is>
      </c>
      <c r="G5" s="35" t="inlineStr">
        <is>
          <t>%</t>
        </is>
      </c>
      <c r="H5" s="35" t="inlineStr">
        <is>
          <t>Higher</t>
        </is>
      </c>
      <c r="I5" s="35" t="n">
        <v>90</v>
      </c>
      <c r="J5" s="35" t="n">
        <v>80</v>
      </c>
      <c r="K5" s="35" t="n">
        <v>80</v>
      </c>
      <c r="L5" s="35" t="inlineStr">
        <is>
          <t>EA</t>
        </is>
      </c>
      <c r="M5" s="35" t="inlineStr">
        <is>
          <t>CIO / Investment Board</t>
        </is>
      </c>
      <c r="N5" s="35" t="inlineStr">
        <is>
          <t>Quarterly</t>
        </is>
      </c>
      <c r="O5" s="35" t="inlineStr">
        <is>
          <t>CI-01, CI-02</t>
        </is>
      </c>
      <c r="P5" s="35" t="inlineStr">
        <is>
          <t>Portfolio tooling; architecture repository (capability model and roadmap)</t>
        </is>
      </c>
      <c r="Q5" s="89" t="inlineStr">
        <is>
          <t>EA-01, EA-02, EA-04, SA-12</t>
        </is>
      </c>
    </row>
    <row r="6" ht="45" customHeight="1" s="84">
      <c r="A6" s="34" t="inlineStr">
        <is>
          <t>ODM-02</t>
        </is>
      </c>
      <c r="B6" s="35" t="inlineStr">
        <is>
          <t>F1</t>
        </is>
      </c>
      <c r="C6" s="34" t="inlineStr">
        <is>
          <t>Transition architecture delivery</t>
        </is>
      </c>
      <c r="D6" s="35" t="inlineStr">
        <is>
          <t>Roadmaps land as planned capability.</t>
        </is>
      </c>
      <c r="E6" s="35" t="inlineStr">
        <is>
          <t>Percentage of architecture roadmap milestones (transition architecture plateaus) delivered within one quarter of plan.</t>
        </is>
      </c>
      <c r="F6" s="35" t="inlineStr">
        <is>
          <t>KPI</t>
        </is>
      </c>
      <c r="G6" s="35" t="inlineStr">
        <is>
          <t>%</t>
        </is>
      </c>
      <c r="H6" s="35" t="inlineStr">
        <is>
          <t>Higher</t>
        </is>
      </c>
      <c r="I6" s="35" t="n">
        <v>80</v>
      </c>
      <c r="J6" s="35" t="n">
        <v>65</v>
      </c>
      <c r="K6" s="35" t="n">
        <v>65</v>
      </c>
      <c r="L6" s="35" t="inlineStr">
        <is>
          <t>SA</t>
        </is>
      </c>
      <c r="M6" s="35" t="inlineStr">
        <is>
          <t>Portfolio Board / Programme Directors</t>
        </is>
      </c>
      <c r="N6" s="35" t="inlineStr">
        <is>
          <t>Quarterly</t>
        </is>
      </c>
      <c r="O6" s="35" t="inlineStr">
        <is>
          <t>CI-02, CI-12</t>
        </is>
      </c>
      <c r="P6" s="35" t="inlineStr">
        <is>
          <t>Portfolio/programme tooling; roadmap register</t>
        </is>
      </c>
      <c r="Q6" s="89" t="inlineStr">
        <is>
          <t>EA-03, EA-15, SA-02</t>
        </is>
      </c>
    </row>
    <row r="7" ht="45" customHeight="1" s="84">
      <c r="A7" s="34" t="inlineStr">
        <is>
          <t>ODM-03</t>
        </is>
      </c>
      <c r="B7" s="35" t="inlineStr">
        <is>
          <t>F1</t>
        </is>
      </c>
      <c r="C7" s="34" t="inlineStr">
        <is>
          <t>Capability assessment currency</t>
        </is>
      </c>
      <c r="D7" s="35" t="inlineStr">
        <is>
          <t>Leaders decide against a current map of the business.</t>
        </is>
      </c>
      <c r="E7" s="35" t="inlineStr">
        <is>
          <t>Percentage of Tier-1 business capabilities with current- and target-state assessment (maturity, investment, risk) refreshed within the last 12 months.</t>
        </is>
      </c>
      <c r="F7" s="35" t="inlineStr">
        <is>
          <t>KCI</t>
        </is>
      </c>
      <c r="G7" s="35" t="inlineStr">
        <is>
          <t>%</t>
        </is>
      </c>
      <c r="H7" s="35" t="inlineStr">
        <is>
          <t>Higher</t>
        </is>
      </c>
      <c r="I7" s="35" t="n">
        <v>90</v>
      </c>
      <c r="J7" s="35" t="n">
        <v>75</v>
      </c>
      <c r="K7" s="35" t="n">
        <v>75</v>
      </c>
      <c r="L7" s="35" t="inlineStr">
        <is>
          <t>EA</t>
        </is>
      </c>
      <c r="M7" s="35" t="inlineStr">
        <is>
          <t>COO / Business Capability Owners</t>
        </is>
      </c>
      <c r="N7" s="35" t="inlineStr">
        <is>
          <t>Semi-annual</t>
        </is>
      </c>
      <c r="O7" s="35" t="inlineStr">
        <is>
          <t>CI-01</t>
        </is>
      </c>
      <c r="P7" s="35" t="inlineStr">
        <is>
          <t>Architecture repository (capability model, heat-maps)</t>
        </is>
      </c>
      <c r="Q7" s="89" t="inlineStr">
        <is>
          <t>EA-01, EA-02</t>
        </is>
      </c>
    </row>
    <row r="8" ht="59" customHeight="1" s="84">
      <c r="A8" s="34" t="inlineStr">
        <is>
          <t>ODM-04</t>
        </is>
      </c>
      <c r="B8" s="35" t="inlineStr">
        <is>
          <t>F2</t>
        </is>
      </c>
      <c r="C8" s="34" t="inlineStr">
        <is>
          <t>Design-stage defect capture</t>
        </is>
      </c>
      <c r="D8" s="35" t="inlineStr">
        <is>
          <t>Design flaws are found where they are cheapest to fix - at design, not in production.</t>
        </is>
      </c>
      <c r="E8" s="35" t="inlineStr">
        <is>
          <t>Architecture and design defects identified at or before the Design gate as a percentage of all design defects found in the period (including build, test and production escapes).</t>
        </is>
      </c>
      <c r="F8" s="35" t="inlineStr">
        <is>
          <t>KPI</t>
        </is>
      </c>
      <c r="G8" s="35" t="inlineStr">
        <is>
          <t>%</t>
        </is>
      </c>
      <c r="H8" s="35" t="inlineStr">
        <is>
          <t>Higher</t>
        </is>
      </c>
      <c r="I8" s="35" t="n">
        <v>80</v>
      </c>
      <c r="J8" s="35" t="n">
        <v>65</v>
      </c>
      <c r="K8" s="35" t="n">
        <v>65</v>
      </c>
      <c r="L8" s="35" t="inlineStr">
        <is>
          <t>SA</t>
        </is>
      </c>
      <c r="M8" s="35" t="inlineStr">
        <is>
          <t>CIO / Portfolio Board</t>
        </is>
      </c>
      <c r="N8" s="35" t="inlineStr">
        <is>
          <t>Quarterly</t>
        </is>
      </c>
      <c r="O8" s="35" t="inlineStr">
        <is>
          <t>CI-03, CI-05, CI-07</t>
        </is>
      </c>
      <c r="P8" s="35" t="inlineStr">
        <is>
          <t>Design review log; defect tracker; problem records</t>
        </is>
      </c>
      <c r="Q8" s="89" t="inlineStr">
        <is>
          <t>SA-03, SA-05, SA-06, SA-07, SA-13</t>
        </is>
      </c>
    </row>
    <row r="9" ht="45" customHeight="1" s="84">
      <c r="A9" s="34" t="inlineStr">
        <is>
          <t>ODM-05</t>
        </is>
      </c>
      <c r="B9" s="35" t="inlineStr">
        <is>
          <t>F2</t>
        </is>
      </c>
      <c r="C9" s="34" t="inlineStr">
        <is>
          <t>Architecture rework cost</t>
        </is>
      </c>
      <c r="D9" s="35" t="inlineStr">
        <is>
          <t>Redesign cost avoided - the catalogue claim made measurable.</t>
        </is>
      </c>
      <c r="E9" s="35" t="inlineStr">
        <is>
          <t>Effort/cost of post-build change attributable to architecture or design decisions, as a percentage of total delivery spend on in-scope initiatives.</t>
        </is>
      </c>
      <c r="F9" s="35" t="inlineStr">
        <is>
          <t>KRI</t>
        </is>
      </c>
      <c r="G9" s="35" t="inlineStr">
        <is>
          <t>%</t>
        </is>
      </c>
      <c r="H9" s="35" t="inlineStr">
        <is>
          <t>Lower</t>
        </is>
      </c>
      <c r="I9" s="35" t="n">
        <v>3</v>
      </c>
      <c r="J9" s="35" t="n">
        <v>5</v>
      </c>
      <c r="K9" s="35" t="n">
        <v>5</v>
      </c>
      <c r="L9" s="35" t="inlineStr">
        <is>
          <t>EA</t>
        </is>
      </c>
      <c r="M9" s="35" t="inlineStr">
        <is>
          <t>CFO / Portfolio Board</t>
        </is>
      </c>
      <c r="N9" s="35" t="inlineStr">
        <is>
          <t>Quarterly</t>
        </is>
      </c>
      <c r="O9" s="35" t="inlineStr">
        <is>
          <t>CI-04, CI-05</t>
        </is>
      </c>
      <c r="P9" s="35" t="inlineStr">
        <is>
          <t>Delivery tooling (change records); finance cost codes</t>
        </is>
      </c>
      <c r="Q9" s="89" t="inlineStr">
        <is>
          <t>EA-05, EA-06, EA-07, SA-03</t>
        </is>
      </c>
    </row>
    <row r="10" ht="59" customHeight="1" s="84">
      <c r="A10" s="34" t="inlineStr">
        <is>
          <t>ODM-06</t>
        </is>
      </c>
      <c r="B10" s="35" t="inlineStr">
        <is>
          <t>F2</t>
        </is>
      </c>
      <c r="C10" s="34" t="inlineStr">
        <is>
          <t>Pattern &amp; baseline conformance</t>
        </is>
      </c>
      <c r="D10" s="35" t="inlineStr">
        <is>
          <t>The estate converges on approved patterns; drift is caught quickly.</t>
        </is>
      </c>
      <c r="E10" s="35" t="inlineStr">
        <is>
          <t>Percentage of new deployments conformant with the approved reference pattern or configuration baseline that specifies them; drift detected within 30 days via configuration compliance scanning.</t>
        </is>
      </c>
      <c r="F10" s="35" t="inlineStr">
        <is>
          <t>KCI</t>
        </is>
      </c>
      <c r="G10" s="35" t="inlineStr">
        <is>
          <t>%</t>
        </is>
      </c>
      <c r="H10" s="35" t="inlineStr">
        <is>
          <t>Higher</t>
        </is>
      </c>
      <c r="I10" s="35" t="n">
        <v>85</v>
      </c>
      <c r="J10" s="35" t="n">
        <v>70</v>
      </c>
      <c r="K10" s="35" t="n">
        <v>70</v>
      </c>
      <c r="L10" s="35" t="inlineStr">
        <is>
          <t>OA</t>
        </is>
      </c>
      <c r="M10" s="35" t="inlineStr">
        <is>
          <t>Domain / Platform Owners</t>
        </is>
      </c>
      <c r="N10" s="35" t="inlineStr">
        <is>
          <t>Monthly</t>
        </is>
      </c>
      <c r="O10" s="35" t="inlineStr">
        <is>
          <t>CI-06, CI-08</t>
        </is>
      </c>
      <c r="P10" s="35" t="inlineStr">
        <is>
          <t>Architecture repository; configuration compliance scanning; CMDB</t>
        </is>
      </c>
      <c r="Q10" s="89" t="inlineStr">
        <is>
          <t>EA-06, SA-05, SA-08, SA-09, OA-07</t>
        </is>
      </c>
    </row>
    <row r="11" ht="59" customHeight="1" s="84">
      <c r="A11" s="34" t="inlineStr">
        <is>
          <t>ODM-07</t>
        </is>
      </c>
      <c r="B11" s="35" t="inlineStr">
        <is>
          <t>F3</t>
        </is>
      </c>
      <c r="C11" s="34" t="inlineStr">
        <is>
          <t>Requirements &amp; NFR traceability integrity</t>
        </is>
      </c>
      <c r="D11" s="35" t="inlineStr">
        <is>
          <t>What we required is what was built and verified.</t>
        </is>
      </c>
      <c r="E11" s="35" t="inlineStr">
        <is>
          <t>Percentage of Tier-1 changes whose functional and non-functional requirements trace to design elements and verification evidence at go-live (requirement → design → evidence).</t>
        </is>
      </c>
      <c r="F11" s="35" t="inlineStr">
        <is>
          <t>KCI</t>
        </is>
      </c>
      <c r="G11" s="35" t="inlineStr">
        <is>
          <t>%</t>
        </is>
      </c>
      <c r="H11" s="35" t="inlineStr">
        <is>
          <t>Higher</t>
        </is>
      </c>
      <c r="I11" s="35" t="n">
        <v>95</v>
      </c>
      <c r="J11" s="35" t="n">
        <v>85</v>
      </c>
      <c r="K11" s="35" t="n">
        <v>85</v>
      </c>
      <c r="L11" s="35" t="inlineStr">
        <is>
          <t>SA</t>
        </is>
      </c>
      <c r="M11" s="35" t="inlineStr">
        <is>
          <t>Change / Programme Boards</t>
        </is>
      </c>
      <c r="N11" s="35" t="inlineStr">
        <is>
          <t>Quarterly</t>
        </is>
      </c>
      <c r="O11" s="35" t="inlineStr">
        <is>
          <t>CI-02, CI-07</t>
        </is>
      </c>
      <c r="P11" s="35" t="inlineStr">
        <is>
          <t>Requirements repository; test management; architecture repository</t>
        </is>
      </c>
      <c r="Q11" s="89" t="inlineStr">
        <is>
          <t>SA-04, SA-13, EA-11</t>
        </is>
      </c>
    </row>
    <row r="12" ht="45" customHeight="1" s="84">
      <c r="A12" s="34" t="inlineStr">
        <is>
          <t>ODM-08</t>
        </is>
      </c>
      <c r="B12" s="35" t="inlineStr">
        <is>
          <t>F3</t>
        </is>
      </c>
      <c r="C12" s="34" t="inlineStr">
        <is>
          <t>Design Authority decision cycle time</t>
        </is>
      </c>
      <c r="D12" s="35" t="inlineStr">
        <is>
          <t>Governance gives fast, clear answers.</t>
        </is>
      </c>
      <c r="E12" s="35" t="inlineStr">
        <is>
          <t>Median working days from a complete Design Authority submission to a recorded decision (approve, approve with conditions, reject), reported by tier.</t>
        </is>
      </c>
      <c r="F12" s="35" t="inlineStr">
        <is>
          <t>KPI</t>
        </is>
      </c>
      <c r="G12" s="35" t="inlineStr">
        <is>
          <t>days</t>
        </is>
      </c>
      <c r="H12" s="35" t="inlineStr">
        <is>
          <t>Lower</t>
        </is>
      </c>
      <c r="I12" s="35" t="n">
        <v>10</v>
      </c>
      <c r="J12" s="35" t="n">
        <v>15</v>
      </c>
      <c r="K12" s="35" t="n">
        <v>15</v>
      </c>
      <c r="L12" s="35" t="inlineStr">
        <is>
          <t>EA</t>
        </is>
      </c>
      <c r="M12" s="35" t="inlineStr">
        <is>
          <t>CTO / Delivery Leadership</t>
        </is>
      </c>
      <c r="N12" s="35" t="inlineStr">
        <is>
          <t>Quarterly</t>
        </is>
      </c>
      <c r="O12" s="35" t="inlineStr">
        <is>
          <t>CI-03, CI-04</t>
        </is>
      </c>
      <c r="P12" s="35" t="inlineStr">
        <is>
          <t>Design Authority decision log</t>
        </is>
      </c>
      <c r="Q12" s="89" t="inlineStr">
        <is>
          <t>EA-08, EA-10, SA-11</t>
        </is>
      </c>
    </row>
    <row r="13" ht="59" customHeight="1" s="84">
      <c r="A13" s="34" t="inlineStr">
        <is>
          <t>ODM-09</t>
        </is>
      </c>
      <c r="B13" s="35" t="inlineStr">
        <is>
          <t>F3</t>
        </is>
      </c>
      <c r="C13" s="34" t="inlineStr">
        <is>
          <t>Dispensation health</t>
        </is>
      </c>
      <c r="D13" s="35" t="inlineStr">
        <is>
          <t>Deviations are conscious, owned and time-bound.</t>
        </is>
      </c>
      <c r="E13" s="35" t="inlineStr">
        <is>
          <t>Percentage of active architecture dispensations with a named owner, in-date expiry and a funded or scheduled remediation path; no dispensation past expiry without re-authorisation.</t>
        </is>
      </c>
      <c r="F13" s="35" t="inlineStr">
        <is>
          <t>KRI</t>
        </is>
      </c>
      <c r="G13" s="35" t="inlineStr">
        <is>
          <t>%</t>
        </is>
      </c>
      <c r="H13" s="35" t="inlineStr">
        <is>
          <t>Higher</t>
        </is>
      </c>
      <c r="I13" s="35" t="n">
        <v>95</v>
      </c>
      <c r="J13" s="35" t="n">
        <v>85</v>
      </c>
      <c r="K13" s="35" t="n">
        <v>85</v>
      </c>
      <c r="L13" s="35" t="inlineStr">
        <is>
          <t>EA</t>
        </is>
      </c>
      <c r="M13" s="35" t="inlineStr">
        <is>
          <t>Design Authority / CTO</t>
        </is>
      </c>
      <c r="N13" s="35" t="inlineStr">
        <is>
          <t>Quarterly</t>
        </is>
      </c>
      <c r="O13" s="35" t="inlineStr">
        <is>
          <t>CI-04, CI-11</t>
        </is>
      </c>
      <c r="P13" s="35" t="inlineStr">
        <is>
          <t>Dispensation (exception) register</t>
        </is>
      </c>
      <c r="Q13" s="89" t="inlineStr">
        <is>
          <t>EA-09</t>
        </is>
      </c>
    </row>
    <row r="14" ht="59" customHeight="1" s="84">
      <c r="A14" s="34" t="inlineStr">
        <is>
          <t>ODM-10</t>
        </is>
      </c>
      <c r="B14" s="35" t="inlineStr">
        <is>
          <t>F4</t>
        </is>
      </c>
      <c r="C14" s="34" t="inlineStr">
        <is>
          <t>Technology currency</t>
        </is>
      </c>
      <c r="D14" s="35" t="inlineStr">
        <is>
          <t>The estate runs on supported technology.</t>
        </is>
      </c>
      <c r="E14" s="35" t="inlineStr">
        <is>
          <t>Percentage of Tier-1 service components (OS, middleware, database, runtime, platform) within vendor support, or covered by an approved and funded exit plan.</t>
        </is>
      </c>
      <c r="F14" s="35" t="inlineStr">
        <is>
          <t>KRI</t>
        </is>
      </c>
      <c r="G14" s="35" t="inlineStr">
        <is>
          <t>%</t>
        </is>
      </c>
      <c r="H14" s="35" t="inlineStr">
        <is>
          <t>Higher</t>
        </is>
      </c>
      <c r="I14" s="35" t="n">
        <v>95</v>
      </c>
      <c r="J14" s="35" t="n">
        <v>85</v>
      </c>
      <c r="K14" s="35" t="n">
        <v>85</v>
      </c>
      <c r="L14" s="35" t="inlineStr">
        <is>
          <t>OA</t>
        </is>
      </c>
      <c r="M14" s="35" t="inlineStr">
        <is>
          <t>CTO / Service Owners</t>
        </is>
      </c>
      <c r="N14" s="35" t="inlineStr">
        <is>
          <t>Monthly</t>
        </is>
      </c>
      <c r="O14" s="35" t="inlineStr">
        <is>
          <t>CI-09, CI-11</t>
        </is>
      </c>
      <c r="P14" s="35" t="inlineStr">
        <is>
          <t>CMDB; technology lifecycle register; vendor support data</t>
        </is>
      </c>
      <c r="Q14" s="89" t="inlineStr">
        <is>
          <t>EA-12, OA-08, OA-15</t>
        </is>
      </c>
    </row>
    <row r="15" ht="59" customHeight="1" s="84">
      <c r="A15" s="34" t="inlineStr">
        <is>
          <t>ODM-11</t>
        </is>
      </c>
      <c r="B15" s="35" t="inlineStr">
        <is>
          <t>F4</t>
        </is>
      </c>
      <c r="C15" s="34" t="inlineStr">
        <is>
          <t>Technical debt exposure</t>
        </is>
      </c>
      <c r="D15" s="35" t="inlineStr">
        <is>
          <t>Debt is bounded, visible and reducing.</t>
        </is>
      </c>
      <c r="E15" s="35" t="inlineStr">
        <is>
          <t>Weighted index of open technical-debt items on critical services (severity × age), baselined at 100; no item older than 12 months without owner re-authorisation.</t>
        </is>
      </c>
      <c r="F15" s="35" t="inlineStr">
        <is>
          <t>KRI</t>
        </is>
      </c>
      <c r="G15" s="35" t="inlineStr">
        <is>
          <t>index</t>
        </is>
      </c>
      <c r="H15" s="35" t="inlineStr">
        <is>
          <t>Lower</t>
        </is>
      </c>
      <c r="I15" s="35" t="n">
        <v>100</v>
      </c>
      <c r="J15" s="35" t="n">
        <v>130</v>
      </c>
      <c r="K15" s="35" t="n">
        <v>130</v>
      </c>
      <c r="L15" s="35" t="inlineStr">
        <is>
          <t>EA</t>
        </is>
      </c>
      <c r="M15" s="35" t="inlineStr">
        <is>
          <t>CTO / Investment Board</t>
        </is>
      </c>
      <c r="N15" s="35" t="inlineStr">
        <is>
          <t>Quarterly</t>
        </is>
      </c>
      <c r="O15" s="35" t="inlineStr">
        <is>
          <t>CI-04, CI-11</t>
        </is>
      </c>
      <c r="P15" s="35" t="inlineStr">
        <is>
          <t>Technical debt register; dispensation register</t>
        </is>
      </c>
      <c r="Q15" s="89" t="inlineStr">
        <is>
          <t>EA-14, SA-16, OA-01</t>
        </is>
      </c>
    </row>
    <row r="16" ht="59" customHeight="1" s="84">
      <c r="A16" s="34" t="inlineStr">
        <is>
          <t>ODM-12</t>
        </is>
      </c>
      <c r="B16" s="35" t="inlineStr">
        <is>
          <t>F4</t>
        </is>
      </c>
      <c r="C16" s="34" t="inlineStr">
        <is>
          <t>Rationalisation delivery</t>
        </is>
      </c>
      <c r="D16" s="35" t="inlineStr">
        <is>
          <t>Simplification lands as savings.</t>
        </is>
      </c>
      <c r="E16" s="35" t="inlineStr">
        <is>
          <t>Percentage of planned rationalisation actions (TIME Migrate/Eliminate retirements and consolidations) completed within one quarter of plan, with run-cost savings evidenced.</t>
        </is>
      </c>
      <c r="F16" s="35" t="inlineStr">
        <is>
          <t>KPI</t>
        </is>
      </c>
      <c r="G16" s="35" t="inlineStr">
        <is>
          <t>%</t>
        </is>
      </c>
      <c r="H16" s="35" t="inlineStr">
        <is>
          <t>Higher</t>
        </is>
      </c>
      <c r="I16" s="35" t="n">
        <v>80</v>
      </c>
      <c r="J16" s="35" t="n">
        <v>65</v>
      </c>
      <c r="K16" s="35" t="n">
        <v>65</v>
      </c>
      <c r="L16" s="35" t="inlineStr">
        <is>
          <t>OA</t>
        </is>
      </c>
      <c r="M16" s="35" t="inlineStr">
        <is>
          <t>CFO / CIO</t>
        </is>
      </c>
      <c r="N16" s="35" t="inlineStr">
        <is>
          <t>Quarterly</t>
        </is>
      </c>
      <c r="O16" s="35" t="inlineStr">
        <is>
          <t>CI-14, CI-17</t>
        </is>
      </c>
      <c r="P16" s="35" t="inlineStr">
        <is>
          <t>Application portfolio register; CMDB; finance / FinOps data</t>
        </is>
      </c>
      <c r="Q16" s="89" t="inlineStr">
        <is>
          <t>EA-13, SA-18, OA-09, OA-10, OA-13, OA-16, OA-17</t>
        </is>
      </c>
    </row>
    <row r="17" ht="45" customHeight="1" s="84">
      <c r="A17" s="34" t="inlineStr">
        <is>
          <t>ODM-13</t>
        </is>
      </c>
      <c r="B17" s="35" t="inlineStr">
        <is>
          <t>F5</t>
        </is>
      </c>
      <c r="C17" s="34" t="inlineStr">
        <is>
          <t>Operational acceptance first-time pass</t>
        </is>
      </c>
      <c r="D17" s="35" t="inlineStr">
        <is>
          <t>New services arrive ready to run.</t>
        </is>
      </c>
      <c r="E17" s="35" t="inlineStr">
        <is>
          <t>Percentage of Tier-1 releases passing operational acceptance at first submission, without waivers, against the service acceptance criteria.</t>
        </is>
      </c>
      <c r="F17" s="35" t="inlineStr">
        <is>
          <t>KCI</t>
        </is>
      </c>
      <c r="G17" s="35" t="inlineStr">
        <is>
          <t>%</t>
        </is>
      </c>
      <c r="H17" s="35" t="inlineStr">
        <is>
          <t>Higher</t>
        </is>
      </c>
      <c r="I17" s="35" t="n">
        <v>85</v>
      </c>
      <c r="J17" s="35" t="n">
        <v>70</v>
      </c>
      <c r="K17" s="35" t="n">
        <v>70</v>
      </c>
      <c r="L17" s="35" t="inlineStr">
        <is>
          <t>OA</t>
        </is>
      </c>
      <c r="M17" s="35" t="inlineStr">
        <is>
          <t>Head of IT Operations / Service Owners</t>
        </is>
      </c>
      <c r="N17" s="35" t="inlineStr">
        <is>
          <t>Quarterly</t>
        </is>
      </c>
      <c r="O17" s="35" t="inlineStr">
        <is>
          <t>CI-07, CI-10</t>
        </is>
      </c>
      <c r="P17" s="35" t="inlineStr">
        <is>
          <t>Service transition records; operational readiness review outcomes</t>
        </is>
      </c>
      <c r="Q17" s="89" t="inlineStr">
        <is>
          <t>OA-02, OA-03, OA-06, OA-11, SA-14, SA-15</t>
        </is>
      </c>
    </row>
    <row r="18" ht="45" customHeight="1" s="84">
      <c r="A18" s="34" t="inlineStr">
        <is>
          <t>ODM-14</t>
        </is>
      </c>
      <c r="B18" s="35" t="inlineStr">
        <is>
          <t>F5</t>
        </is>
      </c>
      <c r="C18" s="34" t="inlineStr">
        <is>
          <t>Resilience design verification</t>
        </is>
      </c>
      <c r="D18" s="35" t="inlineStr">
        <is>
          <t>Recovery works on paper and in practice.</t>
        </is>
      </c>
      <c r="E18" s="35" t="inlineStr">
        <is>
          <t>Percentage of critical services whose recovery architecture has been exercised within 12 months and met agreed RTO/RPO.</t>
        </is>
      </c>
      <c r="F18" s="35" t="inlineStr">
        <is>
          <t>KCI</t>
        </is>
      </c>
      <c r="G18" s="35" t="inlineStr">
        <is>
          <t>%</t>
        </is>
      </c>
      <c r="H18" s="35" t="inlineStr">
        <is>
          <t>Higher</t>
        </is>
      </c>
      <c r="I18" s="35" t="n">
        <v>95</v>
      </c>
      <c r="J18" s="35" t="n">
        <v>85</v>
      </c>
      <c r="K18" s="35" t="n">
        <v>85</v>
      </c>
      <c r="L18" s="35" t="inlineStr">
        <is>
          <t>OA</t>
        </is>
      </c>
      <c r="M18" s="35" t="inlineStr">
        <is>
          <t>Service Owners / Resilience Board</t>
        </is>
      </c>
      <c r="N18" s="35" t="inlineStr">
        <is>
          <t>Quarterly</t>
        </is>
      </c>
      <c r="O18" s="35" t="inlineStr">
        <is>
          <t>CI-13, CI-15</t>
        </is>
      </c>
      <c r="P18" s="35" t="inlineStr">
        <is>
          <t>BC/DR test records; service catalogue</t>
        </is>
      </c>
      <c r="Q18" s="89" t="inlineStr">
        <is>
          <t>OA-04, OA-05, OA-12, OA-18, SA-17</t>
        </is>
      </c>
    </row>
    <row r="19" ht="45" customHeight="1" s="84">
      <c r="A19" s="34" t="inlineStr">
        <is>
          <t>ODM-15</t>
        </is>
      </c>
      <c r="B19" s="35" t="inlineStr">
        <is>
          <t>F6</t>
        </is>
      </c>
      <c r="C19" s="34" t="inlineStr">
        <is>
          <t>Early engagement rate</t>
        </is>
      </c>
      <c r="D19" s="35" t="inlineStr">
        <is>
          <t>Teams come to architecture by default, before build.</t>
        </is>
      </c>
      <c r="E19" s="35" t="inlineStr">
        <is>
          <t>Percentage of in-scope (Tier-1) initiatives with architecture engagement completed at Strategy or Planning - before Design gate entry.</t>
        </is>
      </c>
      <c r="F19" s="35" t="inlineStr">
        <is>
          <t>KPI</t>
        </is>
      </c>
      <c r="G19" s="35" t="inlineStr">
        <is>
          <t>%</t>
        </is>
      </c>
      <c r="H19" s="35" t="inlineStr">
        <is>
          <t>Higher</t>
        </is>
      </c>
      <c r="I19" s="35" t="n">
        <v>90</v>
      </c>
      <c r="J19" s="35" t="n">
        <v>75</v>
      </c>
      <c r="K19" s="35" t="n">
        <v>75</v>
      </c>
      <c r="L19" s="35" t="inlineStr">
        <is>
          <t>SA</t>
        </is>
      </c>
      <c r="M19" s="35" t="inlineStr">
        <is>
          <t>CIO / Delivery Leadership</t>
        </is>
      </c>
      <c r="N19" s="35" t="inlineStr">
        <is>
          <t>Quarterly</t>
        </is>
      </c>
      <c r="O19" s="35" t="inlineStr">
        <is>
          <t>CI-03, CI-16</t>
        </is>
      </c>
      <c r="P19" s="35" t="inlineStr">
        <is>
          <t>Delivery pipeline gates; engagement log</t>
        </is>
      </c>
      <c r="Q19" s="89" t="inlineStr">
        <is>
          <t>SA-01, SA-10, EA-17</t>
        </is>
      </c>
    </row>
    <row r="20" ht="59" customHeight="1" s="84">
      <c r="A20" s="34" t="inlineStr">
        <is>
          <t>ODM-16</t>
        </is>
      </c>
      <c r="B20" s="35" t="inlineStr">
        <is>
          <t>F6</t>
        </is>
      </c>
      <c r="C20" s="34" t="inlineStr">
        <is>
          <t>Reuse &amp; capability uplift</t>
        </is>
      </c>
      <c r="D20" s="35" t="inlineStr">
        <is>
          <t>Routine good design becomes self-service.</t>
        </is>
      </c>
      <c r="E20" s="35" t="inlineStr">
        <is>
          <t>Composite trend: number of accredited architecture practitioners in delivery teams and percentage of routine designs delivered via self-served patterns without Design Authority escalation.</t>
        </is>
      </c>
      <c r="F20" s="35" t="inlineStr">
        <is>
          <t>KPI</t>
        </is>
      </c>
      <c r="G20" s="35" t="inlineStr">
        <is>
          <t>trend</t>
        </is>
      </c>
      <c r="H20" s="35" t="inlineStr">
        <is>
          <t>Higher</t>
        </is>
      </c>
      <c r="I20" s="35" t="n">
        <v>10</v>
      </c>
      <c r="J20" s="35" t="n">
        <v>5</v>
      </c>
      <c r="K20" s="35" t="n">
        <v>5</v>
      </c>
      <c r="L20" s="35" t="inlineStr">
        <is>
          <t>EA</t>
        </is>
      </c>
      <c r="M20" s="35" t="inlineStr">
        <is>
          <t>CIO / HR (capability)</t>
        </is>
      </c>
      <c r="N20" s="35" t="inlineStr">
        <is>
          <t>Annual</t>
        </is>
      </c>
      <c r="O20" s="35" t="inlineStr">
        <is>
          <t>CI-16</t>
        </is>
      </c>
      <c r="P20" s="35" t="inlineStr">
        <is>
          <t>Training and accreditation records; pattern usage telemetry</t>
        </is>
      </c>
      <c r="Q20" s="89" t="inlineStr">
        <is>
          <t>EA-06, EA-18</t>
        </is>
      </c>
    </row>
    <row r="21" ht="45" customHeight="1" s="84">
      <c r="A21" s="34" t="inlineStr">
        <is>
          <t>MP-01</t>
        </is>
      </c>
      <c r="B21" s="35" t="inlineStr">
        <is>
          <t>MP</t>
        </is>
      </c>
      <c r="C21" s="34" t="inlineStr">
        <is>
          <t>Metric automation &amp; data quality</t>
        </is>
      </c>
      <c r="D21" s="35" t="inlineStr">
        <is>
          <t>The measurement system is trustworthy.</t>
        </is>
      </c>
      <c r="E21" s="35" t="inlineStr">
        <is>
          <t>Percentage of ODMs generated automatically from operational data without manual adjustment; data-quality exceptions logged per cycle.</t>
        </is>
      </c>
      <c r="F21" s="35" t="inlineStr">
        <is>
          <t>KCI</t>
        </is>
      </c>
      <c r="G21" s="35" t="inlineStr">
        <is>
          <t>%</t>
        </is>
      </c>
      <c r="H21" s="35" t="inlineStr">
        <is>
          <t>Higher</t>
        </is>
      </c>
      <c r="I21" s="35" t="n">
        <v>80</v>
      </c>
      <c r="J21" s="35" t="n">
        <v>60</v>
      </c>
      <c r="K21" s="35" t="n">
        <v>60</v>
      </c>
      <c r="L21" s="35" t="inlineStr">
        <is>
          <t>OA</t>
        </is>
      </c>
      <c r="M21" s="35" t="inlineStr">
        <is>
          <t>Design Authority</t>
        </is>
      </c>
      <c r="N21" s="35" t="inlineStr">
        <is>
          <t>Quarterly</t>
        </is>
      </c>
      <c r="O21" s="35" t="inlineStr">
        <is>
          <t>-</t>
        </is>
      </c>
      <c r="P21" s="35" t="inlineStr">
        <is>
          <t>Metrics pipeline; data-quality checks</t>
        </is>
      </c>
      <c r="Q21" s="89" t="inlineStr">
        <is>
          <t>EA-16, OA-14</t>
        </is>
      </c>
    </row>
    <row r="22" ht="45" customHeight="1" s="84">
      <c r="A22" s="34" t="inlineStr">
        <is>
          <t>MP-02</t>
        </is>
      </c>
      <c r="B22" s="35" t="inlineStr">
        <is>
          <t>MP</t>
        </is>
      </c>
      <c r="C22" s="34" t="inlineStr">
        <is>
          <t>Decision uptake</t>
        </is>
      </c>
      <c r="D22" s="35" t="inlineStr">
        <is>
          <t>Metrics change decisions, not just slides.</t>
        </is>
      </c>
      <c r="E22" s="35" t="inlineStr">
        <is>
          <t>Percentage of architecture governance decisions (Design Authority, investment gates) whose records cite ODM evidence.</t>
        </is>
      </c>
      <c r="F22" s="35" t="inlineStr">
        <is>
          <t>KPI</t>
        </is>
      </c>
      <c r="G22" s="35" t="inlineStr">
        <is>
          <t>%</t>
        </is>
      </c>
      <c r="H22" s="35" t="inlineStr">
        <is>
          <t>Higher</t>
        </is>
      </c>
      <c r="I22" s="35" t="n">
        <v>70</v>
      </c>
      <c r="J22" s="35" t="n">
        <v>50</v>
      </c>
      <c r="K22" s="35" t="n">
        <v>50</v>
      </c>
      <c r="L22" s="35" t="inlineStr">
        <is>
          <t>EA</t>
        </is>
      </c>
      <c r="M22" s="35" t="inlineStr">
        <is>
          <t>Design Authority</t>
        </is>
      </c>
      <c r="N22" s="35" t="inlineStr">
        <is>
          <t>Quarterly</t>
        </is>
      </c>
      <c r="O22" s="35" t="inlineStr">
        <is>
          <t>-</t>
        </is>
      </c>
      <c r="P22" s="35" t="inlineStr">
        <is>
          <t>Governance minutes / decision log</t>
        </is>
      </c>
      <c r="Q22" s="89" t="inlineStr">
        <is>
          <t>EA-08, EA-16</t>
        </is>
      </c>
    </row>
  </sheetData>
  <pageMargins left="0.75" right="0.75" top="1" bottom="1" header="0.5" footer="0.5"/>
</worksheet>
</file>

<file path=xl/worksheets/sheet14.xml><?xml version="1.0" encoding="utf-8"?>
<worksheet xmlns="http://schemas.openxmlformats.org/spreadsheetml/2006/main">
  <sheetPr>
    <tabColor rgb="FF1F3864"/>
    <outlinePr summaryBelow="1" summaryRight="1"/>
    <pageSetUpPr/>
  </sheetPr>
  <dimension ref="A1:I10"/>
  <sheetViews>
    <sheetView showGridLines="0" tabSelected="0" workbookViewId="0">
      <pane ySplit="4" topLeftCell="A5" activePane="bottomLeft" state="frozen"/>
      <selection pane="bottomLeft" activeCell="B9" sqref="B9"/>
    </sheetView>
  </sheetViews>
  <sheetFormatPr baseColWidth="10" defaultColWidth="8.7109375" defaultRowHeight="16"/>
  <cols>
    <col width="9" customWidth="1" style="84" min="1" max="1"/>
    <col width="24" customWidth="1" style="84" min="2" max="2"/>
    <col width="26" customWidth="1" style="84" min="3" max="3"/>
    <col width="52" customWidth="1" style="84" min="4" max="4"/>
    <col width="16" customWidth="1" style="84" min="5" max="5"/>
    <col width="34" customWidth="1" style="84" min="6" max="7"/>
    <col width="13" customWidth="1" style="84" min="7" max="7"/>
    <col width="12" customWidth="1" style="84" min="8" max="8"/>
    <col width="34" customWidth="1" style="84" min="9" max="9"/>
  </cols>
  <sheetData>
    <row r="1" ht="22" customHeight="1" s="84">
      <c r="A1" s="32" t="inlineStr">
        <is>
          <t>Performance Level Agreements</t>
        </is>
      </c>
    </row>
    <row r="2">
      <c r="A2" s="33" t="inlineStr">
        <is>
          <t>One PLA per service family. The PLA is the negotiated contract: the consumer buys a stated performance level at a known cost; thresholds define when escalation and renegotiation occur. Cost deltas are placeholders for the negotiation.</t>
        </is>
      </c>
    </row>
    <row r="4" ht="34" customHeight="1" s="84">
      <c r="A4" s="36" t="inlineStr">
        <is>
          <t>PLA ID</t>
        </is>
      </c>
      <c r="B4" s="36" t="inlineStr">
        <is>
          <t>Service Family</t>
        </is>
      </c>
      <c r="C4" s="36" t="inlineStr">
        <is>
          <t>Negotiating Parties</t>
        </is>
      </c>
      <c r="D4" s="36" t="inlineStr">
        <is>
          <t>Performance Level Statement (negotiated)</t>
        </is>
      </c>
      <c r="E4" s="36" t="inlineStr">
        <is>
          <t>ODMs in Scope</t>
        </is>
      </c>
      <c r="F4" s="36" t="inlineStr">
        <is>
          <t>Threshold Logic</t>
        </is>
      </c>
      <c r="G4" s="36" t="inlineStr">
        <is>
          <t>Appetite Linkage</t>
        </is>
      </c>
      <c r="H4" s="36" t="inlineStr">
        <is>
          <t>Review Cadence</t>
        </is>
      </c>
      <c r="I4" s="36" t="inlineStr">
        <is>
          <t>Cost Delta Note</t>
        </is>
      </c>
    </row>
    <row r="5" ht="153" customHeight="1" s="84">
      <c r="A5" s="34" t="inlineStr">
        <is>
          <t>PLA-F1</t>
        </is>
      </c>
      <c r="B5" s="34" t="inlineStr">
        <is>
          <t>Strategy, Roadmap &amp; Investment Alignment</t>
        </is>
      </c>
      <c r="C5" s="35" t="inlineStr">
        <is>
          <t>EA lead ↔ CIO / Investment Board, Portfolio Board</t>
        </is>
      </c>
      <c r="D5" s="35" t="inlineStr">
        <is>
          <t>At least 90% of Tier-1 investment by value traces to a target-state capability or roadmap item at approval; 80% of roadmap milestones land within a quarter of plan; 90% of Tier-1 capabilities carry an assessment less than 12 months old.</t>
        </is>
      </c>
      <c r="E5" s="35" t="inlineStr">
        <is>
          <t>ODM-01, 02, 03</t>
        </is>
      </c>
      <c r="F5" s="35" t="inlineStr">
        <is>
          <t>Green: all three ODMs at target. Amber: any one ODM in amber band for one quarter - remediation plan required. Red: any ODM in red band or two consecutive amber quarters - escalate to Investment Board.</t>
        </is>
      </c>
      <c r="G5" s="35" t="inlineStr">
        <is>
          <t>Expresses appetite for strategically unaligned spend; the accepted 10% untraced allowance is a conscious trade-off for tactical and regulatory change.</t>
        </is>
      </c>
      <c r="H5" s="35" t="inlineStr">
        <is>
          <t>Annual</t>
        </is>
      </c>
      <c r="I5" s="35" t="inlineStr">
        <is>
          <t>Raising traced investment to 95% and refreshing capability assessments six-monthly requires additional business architecture capacity (est. +1 FTE) - priced for the consumer to accept or decline.</t>
        </is>
      </c>
    </row>
    <row r="6" ht="139" customHeight="1" s="84">
      <c r="A6" s="34" t="inlineStr">
        <is>
          <t>PLA-F2</t>
        </is>
      </c>
      <c r="B6" s="34" t="inlineStr">
        <is>
          <t>Design Quality, Standards &amp; Reuse</t>
        </is>
      </c>
      <c r="C6" s="35" t="inlineStr">
        <is>
          <t>EA lead ↔ CIO / CFO / Portfolio Board, Platform Owners</t>
        </is>
      </c>
      <c r="D6" s="35" t="inlineStr">
        <is>
          <t>At least 80% of design defects are captured at or before the Design gate; architecture-attributable rework held below 3% of delivery spend; 85% of new deployments conform to approved patterns and baselines with drift detected inside 30 days.</t>
        </is>
      </c>
      <c r="E6" s="35" t="inlineStr">
        <is>
          <t>ODM-04, 05, 06</t>
        </is>
      </c>
      <c r="F6" s="35" t="inlineStr">
        <is>
          <t>Green: all three ODMs at target. Amber: any one ODM in amber band - remediation plan required. Red: any ODM in red band or two consecutive amber quarters - escalate to Portfolio Board.</t>
        </is>
      </c>
      <c r="G6" s="35" t="inlineStr">
        <is>
          <t>Aligned to appetite for delivery rework and configuration drift; the 20% design-escape allowance trades assurance depth against delivery velocity.</t>
        </is>
      </c>
      <c r="H6" s="35" t="inlineStr">
        <is>
          <t>Annual</t>
        </is>
      </c>
      <c r="I6" s="35" t="inlineStr">
        <is>
          <t>Raising defect capture to 90% requires embedded solutions architects on all Tier-1 work (est. +2 FTE); extending conformance scanning to Tier-2 adds tooling cost.</t>
        </is>
      </c>
    </row>
    <row r="7" ht="126" customHeight="1" s="84">
      <c r="A7" s="34" t="inlineStr">
        <is>
          <t>PLA-F3</t>
        </is>
      </c>
      <c r="B7" s="34" t="inlineStr">
        <is>
          <t>Governance, Traceability &amp; Decision Assurance</t>
        </is>
      </c>
      <c r="C7" s="35" t="inlineStr">
        <is>
          <t>EA lead ↔ CTO, Change / Programme Boards, Delivery Leadership</t>
        </is>
      </c>
      <c r="D7" s="35" t="inlineStr">
        <is>
          <t>95% of Tier-1 changes carry verified requirement-to-design-to-evidence traceability (including NFRs) at go-live; Design Authority decisions issued within a median of 10 working days; 95% of active dispensations owned, in date and on a remediation path.</t>
        </is>
      </c>
      <c r="E7" s="35" t="inlineStr">
        <is>
          <t>ODM-07, 08, 09</t>
        </is>
      </c>
      <c r="F7" s="35" t="inlineStr">
        <is>
          <t>Green: all at target. Amber: traceability 85–95%, cycle time 10–15 days or dispensation health 85–95%. Red: any dispensation lapsed &gt;90 days without re-authorisation, or cycle time &gt;15 days for two quarters.</t>
        </is>
      </c>
      <c r="G7" s="35" t="inlineStr">
        <is>
          <t>Expresses appetite for ungoverned deviation; the cycle-time bound protects delivery velocity as an explicit business value.</t>
        </is>
      </c>
      <c r="H7" s="35" t="inlineStr">
        <is>
          <t>Annual</t>
        </is>
      </c>
      <c r="I7" s="35" t="inlineStr">
        <is>
          <t>A 5-day median turnaround requires a standing weekly Design Authority and delegated Tier-3 decisions (est. +0.5 FTE secretariat and architect time).</t>
        </is>
      </c>
    </row>
    <row r="8" ht="139" customHeight="1" s="84">
      <c r="A8" s="34" t="inlineStr">
        <is>
          <t>PLA-F4</t>
        </is>
      </c>
      <c r="B8" s="34" t="inlineStr">
        <is>
          <t>Estate Health, Technical Debt &amp; Lifecycle</t>
        </is>
      </c>
      <c r="C8" s="35" t="inlineStr">
        <is>
          <t>EA lead ↔ CTO, CFO, Service Owners</t>
        </is>
      </c>
      <c r="D8" s="35" t="inlineStr">
        <is>
          <t>95% of Tier-1 components in support or on a funded exit plan; the technical debt index trends downward from baseline 100 with no item older than 12 months unre-authorised; 80% of rationalisation actions land within a quarter of plan with savings evidenced.</t>
        </is>
      </c>
      <c r="E8" s="35" t="inlineStr">
        <is>
          <t>ODM-10, 11, 12</t>
        </is>
      </c>
      <c r="F8" s="35" t="inlineStr">
        <is>
          <t>Green: currency at target, debt index ≤ 100 and falling, rationalisation at target. Amber: currency 85–95%, debt index 100–130 or rationalisation 65–80%. Red: any Tier-1 component out of support without an exit plan, or debt index &gt;130.</t>
        </is>
      </c>
      <c r="G8" s="35" t="inlineStr">
        <is>
          <t>The debt index baseline and 12-month ceiling are the quantified expression of appetite for accumulated architectural and obsolescence risk.</t>
        </is>
      </c>
      <c r="H8" s="35" t="inlineStr">
        <is>
          <t>Annual</t>
        </is>
      </c>
      <c r="I8" s="35" t="inlineStr">
        <is>
          <t>Accelerating debt burn-down or technology refresh beyond plan is priced per remediation tranche in the technical debt and lifecycle roadmaps.</t>
        </is>
      </c>
    </row>
    <row r="9" ht="99" customHeight="1" s="84">
      <c r="A9" s="34" t="inlineStr">
        <is>
          <t>PLA-F5</t>
        </is>
      </c>
      <c r="B9" s="34" t="inlineStr">
        <is>
          <t>Operability, Resilience &amp; Service Transition</t>
        </is>
      </c>
      <c r="C9" s="35" t="inlineStr">
        <is>
          <t>OA lead ↔ Head of IT Operations, Service Owners, Resilience Board</t>
        </is>
      </c>
      <c r="D9" s="35" t="inlineStr">
        <is>
          <t>85% of Tier-1 releases pass operational acceptance first time without waivers; 95% of critical services have recovery architecture exercised within 12 months meeting RTO/RPO.</t>
        </is>
      </c>
      <c r="E9" s="35" t="inlineStr">
        <is>
          <t>ODM-13, 14</t>
        </is>
      </c>
      <c r="F9" s="35" t="inlineStr">
        <is>
          <t>Green: both at target. Amber: first-time pass 70–85% or verification 85–95%. Red: any critical service unverified &gt;18 months, or first-time pass &lt;70%.</t>
        </is>
      </c>
      <c r="G9" s="35" t="inlineStr">
        <is>
          <t>Maps to operational resilience appetite and, where applicable, NCSC CAF / NIS resilience outcomes.</t>
        </is>
      </c>
      <c r="H9" s="35" t="inlineStr">
        <is>
          <t>Annual</t>
        </is>
      </c>
      <c r="I9" s="35" t="inlineStr">
        <is>
          <t>Increasing exercise frequency to six-monthly for the top-10 services carries stated test and planned-downtime cost.</t>
        </is>
      </c>
    </row>
    <row r="10" ht="126" customHeight="1" s="84">
      <c r="A10" s="34" t="inlineStr">
        <is>
          <t>PLA-F6</t>
        </is>
      </c>
      <c r="B10" s="34" t="inlineStr">
        <is>
          <t>Engagement &amp; Capability</t>
        </is>
      </c>
      <c r="C10" s="35" t="inlineStr">
        <is>
          <t>EA lead ↔ CIO / Delivery Leadership, HR</t>
        </is>
      </c>
      <c r="D10" s="35" t="inlineStr">
        <is>
          <t>90% of Tier-1 initiatives engage architecture before the Design gate; accredited practitioner count and self-served pattern usage grow year on year.</t>
        </is>
      </c>
      <c r="E10" s="35" t="inlineStr">
        <is>
          <t>ODM-15, 16</t>
        </is>
      </c>
      <c r="F10" s="35" t="inlineStr">
        <is>
          <t>Green: engagement at target, capability trend positive. Amber: engagement 75–90%. Red: engagement &lt;75% - indicates the operating model, not the teams, needs attention.</t>
        </is>
      </c>
      <c r="G10" s="35" t="inlineStr">
        <is>
          <t>Early engagement is the leading indicator for the whole framework; a red here predicts F2/F3 degradation within two quarters.</t>
        </is>
      </c>
      <c r="H10" s="35" t="inlineStr">
        <is>
          <t>Annual</t>
        </is>
      </c>
      <c r="I10" s="35" t="inlineStr">
        <is>
          <t>Uplift investment (training, accreditation, CoP time) is priced per cohort; declining it lowers the negotiable engagement target.</t>
        </is>
      </c>
    </row>
  </sheetData>
  <pageMargins left="0.75" right="0.75" top="1" bottom="1" header="0.5" footer="0.5"/>
</worksheet>
</file>

<file path=xl/worksheets/sheet15.xml><?xml version="1.0" encoding="utf-8"?>
<worksheet xmlns="http://schemas.openxmlformats.org/spreadsheetml/2006/main">
  <sheetPr>
    <tabColor rgb="FF1F3864"/>
    <outlinePr summaryBelow="1" summaryRight="1"/>
    <pageSetUpPr/>
  </sheetPr>
  <dimension ref="A1:H21"/>
  <sheetViews>
    <sheetView showGridLines="0" tabSelected="0" workbookViewId="0">
      <pane ySplit="4" topLeftCell="A5" activePane="bottomLeft" state="frozen"/>
      <selection pane="bottomLeft" activeCell="A1" sqref="A1"/>
    </sheetView>
  </sheetViews>
  <sheetFormatPr baseColWidth="10" defaultColWidth="8.7109375" defaultRowHeight="16"/>
  <cols>
    <col width="8" customWidth="1" style="84" min="1" max="1"/>
    <col width="18" customWidth="1" style="84" min="2" max="3"/>
    <col width="13" customWidth="1" style="84" min="3" max="3"/>
    <col width="34" customWidth="1" style="84" min="4" max="4"/>
    <col width="44" customWidth="1" style="84" min="5" max="5"/>
    <col width="10" customWidth="1" style="84" min="6" max="6"/>
    <col width="14" customWidth="1" style="84" min="7" max="7"/>
    <col width="28" customWidth="1" style="84" min="8" max="8"/>
  </cols>
  <sheetData>
    <row r="1" ht="22" customHeight="1" s="84">
      <c r="A1" s="32" t="inlineStr">
        <is>
          <t>Contributing Indicators - Through Life Instrumentation</t>
        </is>
      </c>
    </row>
    <row r="2">
      <c r="A2" s="33" t="inlineStr">
        <is>
          <t>Tier-2 leading and diagnostic indicators instrumented at Service Through Life phase gates. These do not carry PLAs; they explain ODM movement and give EA/SA/OA leads early warning. Phase numbers refer to the Through Life tab.</t>
        </is>
      </c>
    </row>
    <row r="4" ht="34" customHeight="1" s="84">
      <c r="A4" s="36" t="inlineStr">
        <is>
          <t>CI ID</t>
        </is>
      </c>
      <c r="B4" s="36" t="inlineStr">
        <is>
          <t>Through Life Phase</t>
        </is>
      </c>
      <c r="C4" s="36" t="inlineStr">
        <is>
          <t>Architecture Layer</t>
        </is>
      </c>
      <c r="D4" s="36" t="inlineStr">
        <is>
          <t>Indicator</t>
        </is>
      </c>
      <c r="E4" s="36" t="inlineStr">
        <is>
          <t>Measure</t>
        </is>
      </c>
      <c r="F4" s="36" t="inlineStr">
        <is>
          <t>Role Owner</t>
        </is>
      </c>
      <c r="G4" s="36" t="inlineStr">
        <is>
          <t>Feeds ODM(s)</t>
        </is>
      </c>
      <c r="H4" s="36" t="inlineStr">
        <is>
          <t>Source System</t>
        </is>
      </c>
    </row>
    <row r="5" ht="45" customHeight="1" s="84">
      <c r="A5" s="34" t="inlineStr">
        <is>
          <t>CI-01</t>
        </is>
      </c>
      <c r="B5" s="35" t="inlineStr">
        <is>
          <t>1. Strategy</t>
        </is>
      </c>
      <c r="C5" s="35" t="inlineStr">
        <is>
          <t>Business</t>
        </is>
      </c>
      <c r="D5" s="35" t="inlineStr">
        <is>
          <t>Capability-to-investment mapping</t>
        </is>
      </c>
      <c r="E5" s="35" t="inlineStr">
        <is>
          <t>% of proposals entering portfolio intake with target capability and roadmap item identified; count of unmapped proposals by sponsor.</t>
        </is>
      </c>
      <c r="F5" s="35" t="inlineStr">
        <is>
          <t>EA</t>
        </is>
      </c>
      <c r="G5" s="35" t="inlineStr">
        <is>
          <t>ODM-01, 03</t>
        </is>
      </c>
      <c r="H5" s="35" t="inlineStr">
        <is>
          <t>Portfolio intake; architecture repository</t>
        </is>
      </c>
    </row>
    <row r="6" ht="45" customHeight="1" s="84">
      <c r="A6" s="34" t="inlineStr">
        <is>
          <t>CI-02</t>
        </is>
      </c>
      <c r="B6" s="35" t="inlineStr">
        <is>
          <t>2. Planning</t>
        </is>
      </c>
      <c r="C6" s="35" t="inlineStr">
        <is>
          <t>All layers</t>
        </is>
      </c>
      <c r="D6" s="35" t="inlineStr">
        <is>
          <t>Architecture baseline at Planning gate</t>
        </is>
      </c>
      <c r="E6" s="35" t="inlineStr">
        <is>
          <t>% of Tier-1 initiatives with architecture vision, baseline requirements (including NFRs) and roadmap position recorded before Design entry.</t>
        </is>
      </c>
      <c r="F6" s="35" t="inlineStr">
        <is>
          <t>SA</t>
        </is>
      </c>
      <c r="G6" s="35" t="inlineStr">
        <is>
          <t>ODM-01, 02, 07</t>
        </is>
      </c>
      <c r="H6" s="35" t="inlineStr">
        <is>
          <t>Architecture repository; requirements repository</t>
        </is>
      </c>
    </row>
    <row r="7" ht="45" customHeight="1" s="84">
      <c r="A7" s="34" t="inlineStr">
        <is>
          <t>CI-03</t>
        </is>
      </c>
      <c r="B7" s="35" t="inlineStr">
        <is>
          <t>3. Design</t>
        </is>
      </c>
      <c r="C7" s="35" t="inlineStr">
        <is>
          <t>All layers</t>
        </is>
      </c>
      <c r="D7" s="35" t="inlineStr">
        <is>
          <t>Design-gate review coverage</t>
        </is>
      </c>
      <c r="E7" s="35" t="inlineStr">
        <is>
          <t>% of in-scope changes passing the Design gate with completed architecture review; findings per review; median review turnaround (working days).</t>
        </is>
      </c>
      <c r="F7" s="35" t="inlineStr">
        <is>
          <t>SA</t>
        </is>
      </c>
      <c r="G7" s="35" t="inlineStr">
        <is>
          <t>ODM-04, 08, 15</t>
        </is>
      </c>
      <c r="H7" s="35" t="inlineStr">
        <is>
          <t>Delivery pipeline gates; Design Authority review log</t>
        </is>
      </c>
    </row>
    <row r="8" ht="45" customHeight="1" s="84">
      <c r="A8" s="34" t="inlineStr">
        <is>
          <t>CI-04</t>
        </is>
      </c>
      <c r="B8" s="35" t="inlineStr">
        <is>
          <t>3. Design</t>
        </is>
      </c>
      <c r="C8" s="35" t="inlineStr">
        <is>
          <t>All layers</t>
        </is>
      </c>
      <c r="D8" s="35" t="inlineStr">
        <is>
          <t>Dispensations raised at design</t>
        </is>
      </c>
      <c r="E8" s="35" t="inlineStr">
        <is>
          <t>Count and severity of dispensations granted at gate; % with owner, expiry and remediation path recorded.</t>
        </is>
      </c>
      <c r="F8" s="35" t="inlineStr">
        <is>
          <t>EA</t>
        </is>
      </c>
      <c r="G8" s="35" t="inlineStr">
        <is>
          <t>ODM-05, 08, 09, 11</t>
        </is>
      </c>
      <c r="H8" s="35" t="inlineStr">
        <is>
          <t>Dispensation register</t>
        </is>
      </c>
    </row>
    <row r="9" ht="45" customHeight="1" s="84">
      <c r="A9" s="34" t="inlineStr">
        <is>
          <t>CI-05</t>
        </is>
      </c>
      <c r="B9" s="35" t="inlineStr">
        <is>
          <t>4–5. Development/Deployment</t>
        </is>
      </c>
      <c r="C9" s="35" t="inlineStr">
        <is>
          <t>Information Systems</t>
        </is>
      </c>
      <c r="D9" s="35" t="inlineStr">
        <is>
          <t>Design escapes</t>
        </is>
      </c>
      <c r="E9" s="35" t="inlineStr">
        <is>
          <t>Design defects found in build/test/deployment that should have been caught at design (escape rate); NFR test pass rate at go-live gate.</t>
        </is>
      </c>
      <c r="F9" s="35" t="inlineStr">
        <is>
          <t>SA</t>
        </is>
      </c>
      <c r="G9" s="35" t="inlineStr">
        <is>
          <t>ODM-04, 05</t>
        </is>
      </c>
      <c r="H9" s="35" t="inlineStr">
        <is>
          <t>Defect tracker; performance and NFR test results</t>
        </is>
      </c>
    </row>
    <row r="10" ht="45" customHeight="1" s="84">
      <c r="A10" s="34" t="inlineStr">
        <is>
          <t>CI-06</t>
        </is>
      </c>
      <c r="B10" s="35" t="inlineStr">
        <is>
          <t>5. Deployment</t>
        </is>
      </c>
      <c r="C10" s="35" t="inlineStr">
        <is>
          <t>Technology</t>
        </is>
      </c>
      <c r="D10" s="35" t="inlineStr">
        <is>
          <t>Pattern conformance at go-live</t>
        </is>
      </c>
      <c r="E10" s="35" t="inlineStr">
        <is>
          <t>% of deployments matching the specifying reference pattern or baseline at first configuration scan after go-live.</t>
        </is>
      </c>
      <c r="F10" s="35" t="inlineStr">
        <is>
          <t>OA</t>
        </is>
      </c>
      <c r="G10" s="35" t="inlineStr">
        <is>
          <t>ODM-06</t>
        </is>
      </c>
      <c r="H10" s="35" t="inlineStr">
        <is>
          <t>Configuration compliance scanning; CMDB</t>
        </is>
      </c>
    </row>
    <row r="11" ht="59" customHeight="1" s="84">
      <c r="A11" s="34" t="inlineStr">
        <is>
          <t>CI-07</t>
        </is>
      </c>
      <c r="B11" s="35" t="inlineStr">
        <is>
          <t>5–6. Deployment/Transition</t>
        </is>
      </c>
      <c r="C11" s="35" t="inlineStr">
        <is>
          <t>Information Systems</t>
        </is>
      </c>
      <c r="D11" s="35" t="inlineStr">
        <is>
          <t>Verification evidence at handover</t>
        </is>
      </c>
      <c r="E11" s="35" t="inlineStr">
        <is>
          <t>% of requirements (including NFRs) with verification evidence at operational acceptance; completeness of runbook, monitoring and support-model handover.</t>
        </is>
      </c>
      <c r="F11" s="35" t="inlineStr">
        <is>
          <t>OA</t>
        </is>
      </c>
      <c r="G11" s="35" t="inlineStr">
        <is>
          <t>ODM-04, 07, 13</t>
        </is>
      </c>
      <c r="H11" s="35" t="inlineStr">
        <is>
          <t>Test evidence; service transition records</t>
        </is>
      </c>
    </row>
    <row r="12" ht="45" customHeight="1" s="84">
      <c r="A12" s="34" t="inlineStr">
        <is>
          <t>CI-08</t>
        </is>
      </c>
      <c r="B12" s="35" t="inlineStr">
        <is>
          <t>7–8. Operation/Maintenance</t>
        </is>
      </c>
      <c r="C12" s="35" t="inlineStr">
        <is>
          <t>Technology</t>
        </is>
      </c>
      <c r="D12" s="35" t="inlineStr">
        <is>
          <t>Drift detection</t>
        </is>
      </c>
      <c r="E12" s="35" t="inlineStr">
        <is>
          <t>Mean days from configuration drift (vs pattern/baseline) to detection; count of unremediated drift items &gt;30 days.</t>
        </is>
      </c>
      <c r="F12" s="35" t="inlineStr">
        <is>
          <t>OA</t>
        </is>
      </c>
      <c r="G12" s="35" t="inlineStr">
        <is>
          <t>ODM-06</t>
        </is>
      </c>
      <c r="H12" s="35" t="inlineStr">
        <is>
          <t>Configuration compliance scanning</t>
        </is>
      </c>
    </row>
    <row r="13" ht="45" customHeight="1" s="84">
      <c r="A13" s="34" t="inlineStr">
        <is>
          <t>CI-09</t>
        </is>
      </c>
      <c r="B13" s="35" t="inlineStr">
        <is>
          <t>7–8. Operation/Maintenance</t>
        </is>
      </c>
      <c r="C13" s="35" t="inlineStr">
        <is>
          <t>Technology</t>
        </is>
      </c>
      <c r="D13" s="35" t="inlineStr">
        <is>
          <t>End-of-support horizon</t>
        </is>
      </c>
      <c r="E13" s="35" t="inlineStr">
        <is>
          <t>Tier-1 components reaching end of vendor support within 12 months without an approved exit plan; count past end of support.</t>
        </is>
      </c>
      <c r="F13" s="35" t="inlineStr">
        <is>
          <t>OA</t>
        </is>
      </c>
      <c r="G13" s="35" t="inlineStr">
        <is>
          <t>ODM-10</t>
        </is>
      </c>
      <c r="H13" s="35" t="inlineStr">
        <is>
          <t>Technology lifecycle register; CMDB</t>
        </is>
      </c>
    </row>
    <row r="14" ht="45" customHeight="1" s="84">
      <c r="A14" s="34" t="inlineStr">
        <is>
          <t>CI-10</t>
        </is>
      </c>
      <c r="B14" s="35" t="inlineStr">
        <is>
          <t>6–7. Transition/Operation</t>
        </is>
      </c>
      <c r="C14" s="35" t="inlineStr">
        <is>
          <t>All layers</t>
        </is>
      </c>
      <c r="D14" s="35" t="inlineStr">
        <is>
          <t>Early-life incident rate</t>
        </is>
      </c>
      <c r="E14" s="35" t="inlineStr">
        <is>
          <t>P1–P3 incidents in the first 30 days after go-live per release; % attributable to operability gaps (monitoring, runbook, capacity).</t>
        </is>
      </c>
      <c r="F14" s="35" t="inlineStr">
        <is>
          <t>OA</t>
        </is>
      </c>
      <c r="G14" s="35" t="inlineStr">
        <is>
          <t>ODM-13</t>
        </is>
      </c>
      <c r="H14" s="35" t="inlineStr">
        <is>
          <t>ITSM incident records</t>
        </is>
      </c>
    </row>
    <row r="15" ht="45" customHeight="1" s="84">
      <c r="A15" s="34" t="inlineStr">
        <is>
          <t>CI-11</t>
        </is>
      </c>
      <c r="B15" s="35" t="inlineStr">
        <is>
          <t>8–9. Maintenance/Optimisation</t>
        </is>
      </c>
      <c r="C15" s="35" t="inlineStr">
        <is>
          <t>All layers</t>
        </is>
      </c>
      <c r="D15" s="35" t="inlineStr">
        <is>
          <t>Debt identified vs retired</t>
        </is>
      </c>
      <c r="E15" s="35" t="inlineStr">
        <is>
          <t>Debt items identified per assessment cycle vs items retired; net debt movement on critical services; lapsed dispensations converted to debt.</t>
        </is>
      </c>
      <c r="F15" s="35" t="inlineStr">
        <is>
          <t>EA</t>
        </is>
      </c>
      <c r="G15" s="35" t="inlineStr">
        <is>
          <t>ODM-09, 10, 11</t>
        </is>
      </c>
      <c r="H15" s="35" t="inlineStr">
        <is>
          <t>Technical debt register; dispensation register</t>
        </is>
      </c>
    </row>
    <row r="16" ht="45" customHeight="1" s="84">
      <c r="A16" s="34" t="inlineStr">
        <is>
          <t>CI-12</t>
        </is>
      </c>
      <c r="B16" s="35" t="inlineStr">
        <is>
          <t>1–2. Strategy/Planning</t>
        </is>
      </c>
      <c r="C16" s="35" t="inlineStr">
        <is>
          <t>Business</t>
        </is>
      </c>
      <c r="D16" s="35" t="inlineStr">
        <is>
          <t>Roadmap milestone health</t>
        </is>
      </c>
      <c r="E16" s="35" t="inlineStr">
        <is>
          <t>Milestone RAG across the architecture roadmap; slippage &gt;1 quarter flagged; unresolved cross-programme dependency conflicts.</t>
        </is>
      </c>
      <c r="F16" s="35" t="inlineStr">
        <is>
          <t>SA</t>
        </is>
      </c>
      <c r="G16" s="35" t="inlineStr">
        <is>
          <t>ODM-02</t>
        </is>
      </c>
      <c r="H16" s="35" t="inlineStr">
        <is>
          <t>Portfolio tooling; roadmap register</t>
        </is>
      </c>
    </row>
    <row r="17" ht="45" customHeight="1" s="84">
      <c r="A17" s="34" t="inlineStr">
        <is>
          <t>CI-13</t>
        </is>
      </c>
      <c r="B17" s="35" t="inlineStr">
        <is>
          <t>7. Operation</t>
        </is>
      </c>
      <c r="C17" s="35" t="inlineStr">
        <is>
          <t>All layers</t>
        </is>
      </c>
      <c r="D17" s="35" t="inlineStr">
        <is>
          <t>Post-incident architectural review</t>
        </is>
      </c>
      <c r="E17" s="35" t="inlineStr">
        <is>
          <t>% of P1/P2 incidents with architectural root-cause analysis completed within 30 days; pattern/standard changes raised per incident.</t>
        </is>
      </c>
      <c r="F17" s="35" t="inlineStr">
        <is>
          <t>OA</t>
        </is>
      </c>
      <c r="G17" s="35" t="inlineStr">
        <is>
          <t>ODM-14</t>
        </is>
      </c>
      <c r="H17" s="35" t="inlineStr">
        <is>
          <t>Incident and problem records; standards register</t>
        </is>
      </c>
    </row>
    <row r="18" ht="45" customHeight="1" s="84">
      <c r="A18" s="34" t="inlineStr">
        <is>
          <t>CI-14</t>
        </is>
      </c>
      <c r="B18" s="35" t="inlineStr">
        <is>
          <t>9. Optimisation</t>
        </is>
      </c>
      <c r="C18" s="35" t="inlineStr">
        <is>
          <t>All layers</t>
        </is>
      </c>
      <c r="D18" s="35" t="inlineStr">
        <is>
          <t>Run-cost trend</t>
        </is>
      </c>
      <c r="E18" s="35" t="inlineStr">
        <is>
          <t>Unit run-cost per service against baseline; savings realised from rationalisation and optimisation actions.</t>
        </is>
      </c>
      <c r="F18" s="35" t="inlineStr">
        <is>
          <t>OA</t>
        </is>
      </c>
      <c r="G18" s="35" t="inlineStr">
        <is>
          <t>ODM-12</t>
        </is>
      </c>
      <c r="H18" s="35" t="inlineStr">
        <is>
          <t>Finance / FinOps tooling; CMDB</t>
        </is>
      </c>
    </row>
    <row r="19" ht="32" customHeight="1" s="84">
      <c r="A19" s="34" t="inlineStr">
        <is>
          <t>CI-15</t>
        </is>
      </c>
      <c r="B19" s="35" t="inlineStr">
        <is>
          <t>7–9. Operation–Optimisation</t>
        </is>
      </c>
      <c r="C19" s="35" t="inlineStr">
        <is>
          <t>Technology</t>
        </is>
      </c>
      <c r="D19" s="35" t="inlineStr">
        <is>
          <t>Recovery exercise completion</t>
        </is>
      </c>
      <c r="E19" s="35" t="inlineStr">
        <is>
          <t>Critical services exercised in rolling 12 months; RTO/RPO achievement per exercise.</t>
        </is>
      </c>
      <c r="F19" s="35" t="inlineStr">
        <is>
          <t>OA</t>
        </is>
      </c>
      <c r="G19" s="35" t="inlineStr">
        <is>
          <t>ODM-14</t>
        </is>
      </c>
      <c r="H19" s="35" t="inlineStr">
        <is>
          <t>BC/DR test records</t>
        </is>
      </c>
    </row>
    <row r="20" ht="59" customHeight="1" s="84">
      <c r="A20" s="34" t="inlineStr">
        <is>
          <t>CI-16</t>
        </is>
      </c>
      <c r="B20" s="35" t="inlineStr">
        <is>
          <t>1–3. Strategy–Design</t>
        </is>
      </c>
      <c r="C20" s="35" t="inlineStr">
        <is>
          <t>Business</t>
        </is>
      </c>
      <c r="D20" s="35" t="inlineStr">
        <is>
          <t>Early engagement and self-service signals</t>
        </is>
      </c>
      <c r="E20" s="35" t="inlineStr">
        <is>
          <t>% of initiatives engaging architecture at Strategy/Planning; pattern instantiations without Design Authority escalation; repeat engagement by delivery team.</t>
        </is>
      </c>
      <c r="F20" s="35" t="inlineStr">
        <is>
          <t>EA</t>
        </is>
      </c>
      <c r="G20" s="35" t="inlineStr">
        <is>
          <t>ODM-15, 16</t>
        </is>
      </c>
      <c r="H20" s="35" t="inlineStr">
        <is>
          <t>Engagement log; pattern repository telemetry; accreditation records</t>
        </is>
      </c>
    </row>
    <row r="21" ht="59" customHeight="1" s="84">
      <c r="A21" s="34" t="inlineStr">
        <is>
          <t>CI-17</t>
        </is>
      </c>
      <c r="B21" s="35" t="inlineStr">
        <is>
          <t>10. Retirement</t>
        </is>
      </c>
      <c r="C21" s="35" t="inlineStr">
        <is>
          <t>All layers</t>
        </is>
      </c>
      <c r="D21" s="35" t="inlineStr">
        <is>
          <t>Decommissioning completion</t>
        </is>
      </c>
      <c r="E21" s="35" t="inlineStr">
        <is>
          <t>% of retired services with completed decommissioning checklist (dependencies removed, data dispositioned, access removed, licences exited, repository updated).</t>
        </is>
      </c>
      <c r="F21" s="35" t="inlineStr">
        <is>
          <t>OA</t>
        </is>
      </c>
      <c r="G21" s="35" t="inlineStr">
        <is>
          <t>ODM-11, 12</t>
        </is>
      </c>
      <c r="H21" s="35" t="inlineStr">
        <is>
          <t>CMDB; decommissioning records</t>
        </is>
      </c>
    </row>
  </sheetData>
  <pageMargins left="0.75" right="0.75" top="1" bottom="1" header="0.5" footer="0.5"/>
</worksheet>
</file>

<file path=xl/worksheets/sheet16.xml><?xml version="1.0" encoding="utf-8"?>
<worksheet xmlns="http://schemas.openxmlformats.org/spreadsheetml/2006/main">
  <sheetPr>
    <tabColor rgb="FF1F3864"/>
    <outlinePr summaryBelow="1" summaryRight="1"/>
    <pageSetUpPr/>
  </sheetPr>
  <dimension ref="A1:H22"/>
  <sheetViews>
    <sheetView showGridLines="0" tabSelected="0" workbookViewId="0">
      <pane ySplit="4" topLeftCell="A5" activePane="bottomLeft" state="frozen"/>
      <selection pane="bottomLeft" activeCell="A1" sqref="A1"/>
    </sheetView>
  </sheetViews>
  <sheetFormatPr baseColWidth="10" defaultColWidth="8.7109375" defaultRowHeight="16"/>
  <cols>
    <col width="9" customWidth="1" style="84" min="1" max="1"/>
    <col width="24" customWidth="1" style="84" min="2" max="2"/>
    <col width="40" customWidth="1" style="84" min="3" max="3"/>
    <col width="26" customWidth="1" style="84" min="4" max="4"/>
    <col width="18" customWidth="1" style="84" min="5" max="5"/>
    <col width="12" customWidth="1" style="84" min="6" max="6"/>
    <col width="40" customWidth="1" style="84" min="7" max="8"/>
    <col width="13" customWidth="1" style="84" min="8" max="8"/>
  </cols>
  <sheetData>
    <row r="1" ht="22" customHeight="1" s="84">
      <c r="A1" s="32" t="inlineStr">
        <is>
          <t>Data Lineage</t>
        </is>
      </c>
    </row>
    <row r="2">
      <c r="A2" s="33" t="inlineStr">
        <is>
          <t>Operational Data → Metrics path per ODM (Risk Ontology). An ODM without a reliable automated source should not enter a PLA until its lineage is fixed - data quality kills credibility faster than a bad number.</t>
        </is>
      </c>
    </row>
    <row r="4" ht="34" customHeight="1" s="84">
      <c r="A4" s="36" t="inlineStr">
        <is>
          <t>ODM ID</t>
        </is>
      </c>
      <c r="B4" s="36" t="inlineStr">
        <is>
          <t>ODM Name</t>
        </is>
      </c>
      <c r="C4" s="36" t="inlineStr">
        <is>
          <t>Operational Data Required</t>
        </is>
      </c>
      <c r="D4" s="36" t="inlineStr">
        <is>
          <t>System of Record</t>
        </is>
      </c>
      <c r="E4" s="36" t="inlineStr">
        <is>
          <t>Extraction</t>
        </is>
      </c>
      <c r="F4" s="36" t="inlineStr">
        <is>
          <t>Frequency</t>
        </is>
      </c>
      <c r="G4" s="36" t="inlineStr">
        <is>
          <t>Transformation / Calculation</t>
        </is>
      </c>
      <c r="H4" s="36" t="inlineStr">
        <is>
          <t>Quality Checks &amp; Data Owner</t>
        </is>
      </c>
    </row>
    <row r="5" ht="99" customHeight="1" s="84">
      <c r="A5" s="34" t="inlineStr">
        <is>
          <t>ODM-01</t>
        </is>
      </c>
      <c r="B5" s="35" t="inlineStr">
        <is>
          <t>Strategic alignment of investment</t>
        </is>
      </c>
      <c r="C5" s="35" t="inlineStr">
        <is>
          <t>Approved investments with value; capability and roadmap links</t>
        </is>
      </c>
      <c r="D5" s="35" t="inlineStr">
        <is>
          <t>Portfolio tooling; architecture repository</t>
        </is>
      </c>
      <c r="E5" s="35" t="inlineStr">
        <is>
          <t>API / export</t>
        </is>
      </c>
      <c r="F5" s="35" t="inlineStr">
        <is>
          <t>Quarterly</t>
        </is>
      </c>
      <c r="G5" s="35" t="inlineStr">
        <is>
          <t>Σ approved value traced to capability/roadmap item ÷ Σ Tier-1 approved value</t>
        </is>
      </c>
      <c r="H5" s="35" t="inlineStr">
        <is>
          <t>Capability link mandatory field at investment gate; untraced items reviewed by EA. Owner: EA lead</t>
        </is>
      </c>
    </row>
    <row r="6" ht="59" customHeight="1" s="84">
      <c r="A6" s="34" t="inlineStr">
        <is>
          <t>ODM-02</t>
        </is>
      </c>
      <c r="B6" s="35" t="inlineStr">
        <is>
          <t>Transition architecture delivery</t>
        </is>
      </c>
      <c r="C6" s="35" t="inlineStr">
        <is>
          <t>Roadmap milestones: planned vs actual dates</t>
        </is>
      </c>
      <c r="D6" s="35" t="inlineStr">
        <is>
          <t>Portfolio / programme tooling; roadmap register</t>
        </is>
      </c>
      <c r="E6" s="35" t="inlineStr">
        <is>
          <t>API</t>
        </is>
      </c>
      <c r="F6" s="35" t="inlineStr">
        <is>
          <t>Quarterly</t>
        </is>
      </c>
      <c r="G6" s="35" t="inlineStr">
        <is>
          <t>Milestones delivered within +1 quarter ÷ milestones due</t>
        </is>
      </c>
      <c r="H6" s="35" t="inlineStr">
        <is>
          <t>Baseline change control on plan dates. Owner: SA lead</t>
        </is>
      </c>
    </row>
    <row r="7" ht="59" customHeight="1" s="84">
      <c r="A7" s="34" t="inlineStr">
        <is>
          <t>ODM-03</t>
        </is>
      </c>
      <c r="B7" s="35" t="inlineStr">
        <is>
          <t>Capability assessment currency</t>
        </is>
      </c>
      <c r="C7" s="35" t="inlineStr">
        <is>
          <t>Capability list, tier, last assessment date</t>
        </is>
      </c>
      <c r="D7" s="35" t="inlineStr">
        <is>
          <t>Architecture repository (capability model)</t>
        </is>
      </c>
      <c r="E7" s="35" t="inlineStr">
        <is>
          <t>Repository query</t>
        </is>
      </c>
      <c r="F7" s="35" t="inlineStr">
        <is>
          <t>Semi-annual</t>
        </is>
      </c>
      <c r="G7" s="35" t="inlineStr">
        <is>
          <t>Tier-1 capabilities assessed ≤ 12 months ÷ all Tier-1 capabilities</t>
        </is>
      </c>
      <c r="H7" s="35" t="inlineStr">
        <is>
          <t>Capability tiering agreed with COO annually. Owner: EA lead</t>
        </is>
      </c>
    </row>
    <row r="8" ht="86" customHeight="1" s="84">
      <c r="A8" s="34" t="inlineStr">
        <is>
          <t>ODM-04</t>
        </is>
      </c>
      <c r="B8" s="35" t="inlineStr">
        <is>
          <t>Design-stage defect capture</t>
        </is>
      </c>
      <c r="C8" s="35" t="inlineStr">
        <is>
          <t>Design defects by detection phase; problem records tagged 'design-attributable'</t>
        </is>
      </c>
      <c r="D8" s="35" t="inlineStr">
        <is>
          <t>Design review log; defect tracker; problem management</t>
        </is>
      </c>
      <c r="E8" s="35" t="inlineStr">
        <is>
          <t>API / export</t>
        </is>
      </c>
      <c r="F8" s="35" t="inlineStr">
        <is>
          <t>Monthly</t>
        </is>
      </c>
      <c r="G8" s="35" t="inlineStr">
        <is>
          <t>Defects detected ≤ Design gate ÷ all design defects in period</t>
        </is>
      </c>
      <c r="H8" s="35" t="inlineStr">
        <is>
          <t>Phase tagging mandatory at defect entry; RCA tagging QA-sampled 10%. Owner: SA lead</t>
        </is>
      </c>
    </row>
    <row r="9" ht="86" customHeight="1" s="84">
      <c r="A9" s="34" t="inlineStr">
        <is>
          <t>ODM-05</t>
        </is>
      </c>
      <c r="B9" s="35" t="inlineStr">
        <is>
          <t>Architecture rework cost</t>
        </is>
      </c>
      <c r="C9" s="35" t="inlineStr">
        <is>
          <t>Change records flagged architecture/design-driven post-build; effort/cost per change</t>
        </is>
      </c>
      <c r="D9" s="35" t="inlineStr">
        <is>
          <t>Delivery tooling; finance cost codes</t>
        </is>
      </c>
      <c r="E9" s="35" t="inlineStr">
        <is>
          <t>API + finance extract</t>
        </is>
      </c>
      <c r="F9" s="35" t="inlineStr">
        <is>
          <t>Quarterly</t>
        </is>
      </c>
      <c r="G9" s="35" t="inlineStr">
        <is>
          <t>Σ architecture-driven rework cost ÷ total in-scope delivery spend</t>
        </is>
      </c>
      <c r="H9" s="35" t="inlineStr">
        <is>
          <t>Design-driven flag reviewed at change board; finance code reconciliation. Owner: EA lead</t>
        </is>
      </c>
    </row>
    <row r="10" ht="86" customHeight="1" s="84">
      <c r="A10" s="34" t="inlineStr">
        <is>
          <t>ODM-06</t>
        </is>
      </c>
      <c r="B10" s="35" t="inlineStr">
        <is>
          <t>Pattern &amp; baseline conformance</t>
        </is>
      </c>
      <c r="C10" s="35" t="inlineStr">
        <is>
          <t>Deployment records; pattern/baseline versions; configuration scan results</t>
        </is>
      </c>
      <c r="D10" s="35" t="inlineStr">
        <is>
          <t>CMDB; compliance scanning; architecture repository</t>
        </is>
      </c>
      <c r="E10" s="35" t="inlineStr">
        <is>
          <t>Automated scan</t>
        </is>
      </c>
      <c r="F10" s="35" t="inlineStr">
        <is>
          <t>Monthly</t>
        </is>
      </c>
      <c r="G10" s="35" t="inlineStr">
        <is>
          <t>Conformant deployments ÷ pattern-specified deployments; drift age from scan timestamps</t>
        </is>
      </c>
      <c r="H10" s="35" t="inlineStr">
        <is>
          <t>Baselines version-controlled; scan coverage ≥ 95% of Tier-1 estate. Owner: OA lead</t>
        </is>
      </c>
    </row>
    <row r="11" ht="86" customHeight="1" s="84">
      <c r="A11" s="34" t="inlineStr">
        <is>
          <t>ODM-07</t>
        </is>
      </c>
      <c r="B11" s="35" t="inlineStr">
        <is>
          <t>Requirements &amp; NFR traceability integrity</t>
        </is>
      </c>
      <c r="C11" s="35" t="inlineStr">
        <is>
          <t>Requirements (incl. NFRs) with links to design elements and verification evidence</t>
        </is>
      </c>
      <c r="D11" s="35" t="inlineStr">
        <is>
          <t>Requirements repository; test management; architecture repository</t>
        </is>
      </c>
      <c r="E11" s="35" t="inlineStr">
        <is>
          <t>API</t>
        </is>
      </c>
      <c r="F11" s="35" t="inlineStr">
        <is>
          <t>Quarterly</t>
        </is>
      </c>
      <c r="G11" s="35" t="inlineStr">
        <is>
          <t>Tier-1 changes with complete req → design → evidence chain ÷ all Tier-1 changes at go-live</t>
        </is>
      </c>
      <c r="H11" s="35" t="inlineStr">
        <is>
          <t>Broken-link report zero at gate; evidence attachments mandatory. Owner: SA lead</t>
        </is>
      </c>
    </row>
    <row r="12" ht="86" customHeight="1" s="84">
      <c r="A12" s="34" t="inlineStr">
        <is>
          <t>ODM-08</t>
        </is>
      </c>
      <c r="B12" s="35" t="inlineStr">
        <is>
          <t>Design Authority decision cycle time</t>
        </is>
      </c>
      <c r="C12" s="35" t="inlineStr">
        <is>
          <t>Submission-complete and decision timestamps; tier</t>
        </is>
      </c>
      <c r="D12" s="35" t="inlineStr">
        <is>
          <t>Design Authority decision log</t>
        </is>
      </c>
      <c r="E12" s="35" t="inlineStr">
        <is>
          <t>Export</t>
        </is>
      </c>
      <c r="F12" s="35" t="inlineStr">
        <is>
          <t>Quarterly</t>
        </is>
      </c>
      <c r="G12" s="35" t="inlineStr">
        <is>
          <t>Median working days submission-complete → decision, by tier</t>
        </is>
      </c>
      <c r="H12" s="35" t="inlineStr">
        <is>
          <t>'Complete submission' definition published; clock-stop rules documented. Owner: EA lead</t>
        </is>
      </c>
    </row>
    <row r="13" ht="99" customHeight="1" s="84">
      <c r="A13" s="34" t="inlineStr">
        <is>
          <t>ODM-09</t>
        </is>
      </c>
      <c r="B13" s="35" t="inlineStr">
        <is>
          <t>Dispensation health</t>
        </is>
      </c>
      <c r="C13" s="35" t="inlineStr">
        <is>
          <t>Dispensations: owner, expiry, remediation path, status</t>
        </is>
      </c>
      <c r="D13" s="35" t="inlineStr">
        <is>
          <t>Dispensation (exception) register</t>
        </is>
      </c>
      <c r="E13" s="35" t="inlineStr">
        <is>
          <t>API</t>
        </is>
      </c>
      <c r="F13" s="35" t="inlineStr">
        <is>
          <t>Monthly</t>
        </is>
      </c>
      <c r="G13" s="35" t="inlineStr">
        <is>
          <t>Active dispensations owned, in date and with remediation path ÷ all active dispensations</t>
        </is>
      </c>
      <c r="H13" s="35" t="inlineStr">
        <is>
          <t>No record without owner and expiry; monthly lapsed report to Design Authority. Owner: EA lead</t>
        </is>
      </c>
    </row>
    <row r="14" ht="86" customHeight="1" s="84">
      <c r="A14" s="34" t="inlineStr">
        <is>
          <t>ODM-10</t>
        </is>
      </c>
      <c r="B14" s="35" t="inlineStr">
        <is>
          <t>Technology currency</t>
        </is>
      </c>
      <c r="C14" s="35" t="inlineStr">
        <is>
          <t>Tier-1 components with product version; vendor support dates; exit plans</t>
        </is>
      </c>
      <c r="D14" s="35" t="inlineStr">
        <is>
          <t>CMDB; technology lifecycle register</t>
        </is>
      </c>
      <c r="E14" s="35" t="inlineStr">
        <is>
          <t>API + reference data</t>
        </is>
      </c>
      <c r="F14" s="35" t="inlineStr">
        <is>
          <t>Monthly</t>
        </is>
      </c>
      <c r="G14" s="35" t="inlineStr">
        <is>
          <t>Components in support or with funded exit plan ÷ all Tier-1 components</t>
        </is>
      </c>
      <c r="H14" s="35" t="inlineStr">
        <is>
          <t>Vendor support dates refreshed quarterly; CMDB completeness ≥ 95%. Owner: OA lead</t>
        </is>
      </c>
    </row>
    <row r="15" ht="72" customHeight="1" s="84">
      <c r="A15" s="34" t="inlineStr">
        <is>
          <t>ODM-11</t>
        </is>
      </c>
      <c r="B15" s="35" t="inlineStr">
        <is>
          <t>Technical debt exposure</t>
        </is>
      </c>
      <c r="C15" s="35" t="inlineStr">
        <is>
          <t>Debt items: severity, age, service, owner, expiry</t>
        </is>
      </c>
      <c r="D15" s="35" t="inlineStr">
        <is>
          <t>Technical debt register; dispensation register</t>
        </is>
      </c>
      <c r="E15" s="35" t="inlineStr">
        <is>
          <t>API</t>
        </is>
      </c>
      <c r="F15" s="35" t="inlineStr">
        <is>
          <t>Monthly</t>
        </is>
      </c>
      <c r="G15" s="35" t="inlineStr">
        <is>
          <t>Σ (severity weight × age factor) on critical services, indexed to baseline = 100</t>
        </is>
      </c>
      <c r="H15" s="35" t="inlineStr">
        <is>
          <t>No item without owner and expiry; monthly orphan report. Owner: EA lead</t>
        </is>
      </c>
    </row>
    <row r="16" ht="72" customHeight="1" s="84">
      <c r="A16" s="34" t="inlineStr">
        <is>
          <t>ODM-12</t>
        </is>
      </c>
      <c r="B16" s="35" t="inlineStr">
        <is>
          <t>Rationalisation delivery</t>
        </is>
      </c>
      <c r="C16" s="35" t="inlineStr">
        <is>
          <t>Rationalisation actions: planned vs actual; savings realised</t>
        </is>
      </c>
      <c r="D16" s="35" t="inlineStr">
        <is>
          <t>Application portfolio register; CMDB; finance / FinOps</t>
        </is>
      </c>
      <c r="E16" s="35" t="inlineStr">
        <is>
          <t>API + finance extract</t>
        </is>
      </c>
      <c r="F16" s="35" t="inlineStr">
        <is>
          <t>Quarterly</t>
        </is>
      </c>
      <c r="G16" s="35" t="inlineStr">
        <is>
          <t>Actions completed within +1 quarter with savings evidenced ÷ actions due</t>
        </is>
      </c>
      <c r="H16" s="35" t="inlineStr">
        <is>
          <t>Savings validated by finance business partner. Owner: OA lead</t>
        </is>
      </c>
    </row>
    <row r="17" ht="86" customHeight="1" s="84">
      <c r="A17" s="34" t="inlineStr">
        <is>
          <t>ODM-13</t>
        </is>
      </c>
      <c r="B17" s="35" t="inlineStr">
        <is>
          <t>Operational acceptance first-time pass</t>
        </is>
      </c>
      <c r="C17" s="35" t="inlineStr">
        <is>
          <t>Acceptance submissions, outcomes, waivers per release</t>
        </is>
      </c>
      <c r="D17" s="35" t="inlineStr">
        <is>
          <t>Service transition records; ITSM</t>
        </is>
      </c>
      <c r="E17" s="35" t="inlineStr">
        <is>
          <t>API</t>
        </is>
      </c>
      <c r="F17" s="35" t="inlineStr">
        <is>
          <t>Quarterly</t>
        </is>
      </c>
      <c r="G17" s="35" t="inlineStr">
        <is>
          <t>Tier-1 releases accepted first time without waiver ÷ Tier-1 releases submitted</t>
        </is>
      </c>
      <c r="H17" s="35" t="inlineStr">
        <is>
          <t>Service acceptance criteria version-controlled; waiver reasons coded. Owner: OA lead</t>
        </is>
      </c>
    </row>
    <row r="18" ht="99" customHeight="1" s="84">
      <c r="A18" s="34" t="inlineStr">
        <is>
          <t>ODM-14</t>
        </is>
      </c>
      <c r="B18" s="35" t="inlineStr">
        <is>
          <t>Resilience design verification</t>
        </is>
      </c>
      <c r="C18" s="35" t="inlineStr">
        <is>
          <t>Exercise records with RTO/RPO results per critical service</t>
        </is>
      </c>
      <c r="D18" s="35" t="inlineStr">
        <is>
          <t>BC/DR test records; service catalogue</t>
        </is>
      </c>
      <c r="E18" s="35" t="inlineStr">
        <is>
          <t>Export</t>
        </is>
      </c>
      <c r="F18" s="35" t="inlineStr">
        <is>
          <t>Quarterly</t>
        </is>
      </c>
      <c r="G18" s="35" t="inlineStr">
        <is>
          <t>Critical services exercised ≤ 12 months meeting RTO/RPO ÷ all critical services</t>
        </is>
      </c>
      <c r="H18" s="35" t="inlineStr">
        <is>
          <t>Criticality list owned by Resilience Board; results signed by service owner. Owner: OA lead</t>
        </is>
      </c>
    </row>
    <row r="19" ht="72" customHeight="1" s="84">
      <c r="A19" s="34" t="inlineStr">
        <is>
          <t>ODM-15</t>
        </is>
      </c>
      <c r="B19" s="35" t="inlineStr">
        <is>
          <t>Early engagement rate</t>
        </is>
      </c>
      <c r="C19" s="35" t="inlineStr">
        <is>
          <t>Initiative register with engagement timestamps vs Design gate entry</t>
        </is>
      </c>
      <c r="D19" s="35" t="inlineStr">
        <is>
          <t>Pipeline gates; engagement log</t>
        </is>
      </c>
      <c r="E19" s="35" t="inlineStr">
        <is>
          <t>API</t>
        </is>
      </c>
      <c r="F19" s="35" t="inlineStr">
        <is>
          <t>Quarterly</t>
        </is>
      </c>
      <c r="G19" s="35" t="inlineStr">
        <is>
          <t>Initiatives engaged before Design gate ÷ in-scope initiatives</t>
        </is>
      </c>
      <c r="H19" s="35" t="inlineStr">
        <is>
          <t>In-scope (Tier-1) definition reviewed annually. Owner: SA lead</t>
        </is>
      </c>
    </row>
    <row r="20" ht="59" customHeight="1" s="84">
      <c r="A20" s="34" t="inlineStr">
        <is>
          <t>ODM-16</t>
        </is>
      </c>
      <c r="B20" s="35" t="inlineStr">
        <is>
          <t>Reuse &amp; capability uplift</t>
        </is>
      </c>
      <c r="C20" s="35" t="inlineStr">
        <is>
          <t>Accreditations; pattern usage without escalation</t>
        </is>
      </c>
      <c r="D20" s="35" t="inlineStr">
        <is>
          <t>Training records; pattern telemetry</t>
        </is>
      </c>
      <c r="E20" s="35" t="inlineStr">
        <is>
          <t>Export + telemetry</t>
        </is>
      </c>
      <c r="F20" s="35" t="inlineStr">
        <is>
          <t>Annual</t>
        </is>
      </c>
      <c r="G20" s="35" t="inlineStr">
        <is>
          <t>Composite trend: practitioner count; self-served design %</t>
        </is>
      </c>
      <c r="H20" s="35" t="inlineStr">
        <is>
          <t>Accreditation register verified by HR. Owner: EA lead</t>
        </is>
      </c>
    </row>
    <row r="21" ht="59" customHeight="1" s="84">
      <c r="A21" s="34" t="inlineStr">
        <is>
          <t>MP-01</t>
        </is>
      </c>
      <c r="B21" s="35" t="inlineStr">
        <is>
          <t>Metric automation &amp; data quality</t>
        </is>
      </c>
      <c r="C21" s="35" t="inlineStr">
        <is>
          <t>Pipeline run logs; manual-adjustment log</t>
        </is>
      </c>
      <c r="D21" s="35" t="inlineStr">
        <is>
          <t>Metrics pipeline</t>
        </is>
      </c>
      <c r="E21" s="35" t="inlineStr">
        <is>
          <t>Pipeline logs</t>
        </is>
      </c>
      <c r="F21" s="35" t="inlineStr">
        <is>
          <t>Quarterly</t>
        </is>
      </c>
      <c r="G21" s="35" t="inlineStr">
        <is>
          <t>ODMs produced without manual adjustment ÷ all ODMs</t>
        </is>
      </c>
      <c r="H21" s="35" t="inlineStr">
        <is>
          <t>Adjustment log reviewed at Design Authority. Owner: OA lead</t>
        </is>
      </c>
    </row>
    <row r="22" ht="72" customHeight="1" s="84">
      <c r="A22" s="34" t="inlineStr">
        <is>
          <t>MP-02</t>
        </is>
      </c>
      <c r="B22" s="35" t="inlineStr">
        <is>
          <t>Decision uptake</t>
        </is>
      </c>
      <c r="C22" s="35" t="inlineStr">
        <is>
          <t>Governance decision records with evidence citations</t>
        </is>
      </c>
      <c r="D22" s="35" t="inlineStr">
        <is>
          <t>Decision log / minutes</t>
        </is>
      </c>
      <c r="E22" s="35" t="inlineStr">
        <is>
          <t>Export</t>
        </is>
      </c>
      <c r="F22" s="35" t="inlineStr">
        <is>
          <t>Quarterly</t>
        </is>
      </c>
      <c r="G22" s="35" t="inlineStr">
        <is>
          <t>Decisions citing ODM evidence ÷ all recorded decisions</t>
        </is>
      </c>
      <c r="H22" s="35" t="inlineStr">
        <is>
          <t>Citation field mandatory in decision template. Owner: EA lead</t>
        </is>
      </c>
    </row>
  </sheetData>
  <pageMargins left="0.75" right="0.75" top="1" bottom="1" header="0.5" footer="0.5"/>
</worksheet>
</file>

<file path=xl/worksheets/sheet17.xml><?xml version="1.0" encoding="utf-8"?>
<worksheet xmlns="http://schemas.openxmlformats.org/spreadsheetml/2006/main">
  <sheetPr>
    <tabColor rgb="FFC00000"/>
    <outlinePr summaryBelow="1" summaryRight="1"/>
    <pageSetUpPr/>
  </sheetPr>
  <dimension ref="A1:I29"/>
  <sheetViews>
    <sheetView showGridLines="0" tabSelected="0" workbookViewId="0">
      <pane ySplit="4" topLeftCell="A5" activePane="bottomLeft" state="frozen"/>
      <selection pane="bottomLeft" activeCell="A1" sqref="A1"/>
    </sheetView>
  </sheetViews>
  <sheetFormatPr baseColWidth="10" defaultColWidth="8.7109375" defaultRowHeight="16"/>
  <cols>
    <col width="9" customWidth="1" style="84" min="1" max="1"/>
    <col width="30" customWidth="1" style="84" min="2" max="2"/>
    <col width="8" customWidth="1" style="84" min="3" max="3"/>
    <col width="10" customWidth="1" style="84" min="4" max="4"/>
    <col width="11" customWidth="1" style="84" min="5" max="5"/>
    <col width="13" customWidth="1" style="84" min="6" max="7"/>
    <col width="15" customWidth="1" style="84" min="8" max="8"/>
    <col width="10" customWidth="1" style="84" min="9" max="9"/>
  </cols>
  <sheetData>
    <row r="1" ht="22" customHeight="1" s="84">
      <c r="A1" s="32" t="inlineStr">
        <is>
          <t>ODM Dashboard - Illustrative Scorecard</t>
        </is>
      </c>
    </row>
    <row r="2">
      <c r="A2" s="33" t="inlineStr">
        <is>
          <t>Current values (blue) are illustrative placeholders - replace with pipeline feeds. RAG and rollups are formula-driven from the thresholds in the ODM Register.</t>
        </is>
      </c>
    </row>
    <row r="4" ht="34" customHeight="1" s="84">
      <c r="A4" s="36" t="inlineStr">
        <is>
          <t>ODM ID</t>
        </is>
      </c>
      <c r="B4" s="36" t="inlineStr">
        <is>
          <t>ODM Name</t>
        </is>
      </c>
      <c r="C4" s="36" t="inlineStr">
        <is>
          <t>Type</t>
        </is>
      </c>
      <c r="D4" s="36" t="inlineStr">
        <is>
          <t>Unit</t>
        </is>
      </c>
      <c r="E4" s="36" t="inlineStr">
        <is>
          <t>Direction</t>
        </is>
      </c>
      <c r="F4" s="36" t="inlineStr">
        <is>
          <t>Target (Green)</t>
        </is>
      </c>
      <c r="G4" s="36" t="inlineStr">
        <is>
          <t>Amber Threshold</t>
        </is>
      </c>
      <c r="H4" s="36" t="inlineStr">
        <is>
          <t>Current (illustrative)</t>
        </is>
      </c>
      <c r="I4" s="36" t="inlineStr">
        <is>
          <t>RAG</t>
        </is>
      </c>
    </row>
    <row r="5">
      <c r="A5" s="34" t="inlineStr">
        <is>
          <t>ODM-01</t>
        </is>
      </c>
      <c r="B5" s="35" t="inlineStr">
        <is>
          <t>Strategic alignment of investment</t>
        </is>
      </c>
      <c r="C5" s="35" t="inlineStr">
        <is>
          <t>KRI</t>
        </is>
      </c>
      <c r="D5" s="35" t="inlineStr">
        <is>
          <t>%</t>
        </is>
      </c>
      <c r="E5" s="35" t="inlineStr">
        <is>
          <t>Higher</t>
        </is>
      </c>
      <c r="F5" s="38">
        <f>'ODM Register'!I5</f>
        <v>90</v>
      </c>
      <c r="G5" s="38">
        <f>'ODM Register'!J5</f>
        <v>80</v>
      </c>
      <c r="H5" s="39" t="n">
        <v>92</v>
      </c>
      <c r="I5" s="38" t="str">
        <f>IF(E5="Higher",IF(H5&gt;=F5,"Green",IF(H5&gt;=G5,"Amber","Red")),IF(H5&lt;=F5,"Green",IF(H5&lt;=G5,"Amber","Red")))</f>
        <v>Green</v>
      </c>
    </row>
    <row r="6">
      <c r="A6" s="34" t="inlineStr">
        <is>
          <t>ODM-02</t>
        </is>
      </c>
      <c r="B6" s="35" t="inlineStr">
        <is>
          <t>Transition architecture delivery</t>
        </is>
      </c>
      <c r="C6" s="35" t="inlineStr">
        <is>
          <t>KPI</t>
        </is>
      </c>
      <c r="D6" s="35" t="inlineStr">
        <is>
          <t>%</t>
        </is>
      </c>
      <c r="E6" s="35" t="inlineStr">
        <is>
          <t>Higher</t>
        </is>
      </c>
      <c r="F6" s="38">
        <f>'ODM Register'!I6</f>
        <v>80</v>
      </c>
      <c r="G6" s="38">
        <f>'ODM Register'!J6</f>
        <v>65</v>
      </c>
      <c r="H6" s="39" t="n">
        <v>78</v>
      </c>
      <c r="I6" s="38" t="str">
        <f>IF(E6="Higher",IF(H6&gt;=F6,"Green",IF(H6&gt;=G6,"Amber","Red")),IF(H6&lt;=F6,"Green",IF(H6&lt;=G6,"Amber","Red")))</f>
        <v>Amber</v>
      </c>
    </row>
    <row r="7">
      <c r="A7" s="34" t="inlineStr">
        <is>
          <t>ODM-03</t>
        </is>
      </c>
      <c r="B7" s="35" t="inlineStr">
        <is>
          <t>Capability assessment currency</t>
        </is>
      </c>
      <c r="C7" s="35" t="inlineStr">
        <is>
          <t>KCI</t>
        </is>
      </c>
      <c r="D7" s="35" t="inlineStr">
        <is>
          <t>%</t>
        </is>
      </c>
      <c r="E7" s="35" t="inlineStr">
        <is>
          <t>Higher</t>
        </is>
      </c>
      <c r="F7" s="38">
        <f>'ODM Register'!I7</f>
        <v>90</v>
      </c>
      <c r="G7" s="38">
        <f>'ODM Register'!J7</f>
        <v>75</v>
      </c>
      <c r="H7" s="39" t="n">
        <v>70</v>
      </c>
      <c r="I7" s="38" t="str">
        <f>IF(E7="Higher",IF(H7&gt;=F7,"Green",IF(H7&gt;=G7,"Amber","Red")),IF(H7&lt;=F7,"Green",IF(H7&lt;=G7,"Amber","Red")))</f>
        <v>Red</v>
      </c>
    </row>
    <row r="8">
      <c r="A8" s="34" t="inlineStr">
        <is>
          <t>ODM-04</t>
        </is>
      </c>
      <c r="B8" s="35" t="inlineStr">
        <is>
          <t>Design-stage defect capture</t>
        </is>
      </c>
      <c r="C8" s="35" t="inlineStr">
        <is>
          <t>KPI</t>
        </is>
      </c>
      <c r="D8" s="35" t="inlineStr">
        <is>
          <t>%</t>
        </is>
      </c>
      <c r="E8" s="35" t="inlineStr">
        <is>
          <t>Higher</t>
        </is>
      </c>
      <c r="F8" s="38">
        <f>'ODM Register'!I8</f>
        <v>80</v>
      </c>
      <c r="G8" s="38">
        <f>'ODM Register'!J8</f>
        <v>65</v>
      </c>
      <c r="H8" s="39" t="n">
        <v>74</v>
      </c>
      <c r="I8" s="38" t="str">
        <f>IF(E8="Higher",IF(H8&gt;=F8,"Green",IF(H8&gt;=G8,"Amber","Red")),IF(H8&lt;=F8,"Green",IF(H8&lt;=G8,"Amber","Red")))</f>
        <v>Amber</v>
      </c>
    </row>
    <row r="9">
      <c r="A9" s="34" t="inlineStr">
        <is>
          <t>ODM-05</t>
        </is>
      </c>
      <c r="B9" s="35" t="inlineStr">
        <is>
          <t>Architecture rework cost</t>
        </is>
      </c>
      <c r="C9" s="35" t="inlineStr">
        <is>
          <t>KRI</t>
        </is>
      </c>
      <c r="D9" s="35" t="inlineStr">
        <is>
          <t>%</t>
        </is>
      </c>
      <c r="E9" s="35" t="inlineStr">
        <is>
          <t>Lower</t>
        </is>
      </c>
      <c r="F9" s="38">
        <f>'ODM Register'!I9</f>
        <v>3</v>
      </c>
      <c r="G9" s="38">
        <f>'ODM Register'!J9</f>
        <v>5</v>
      </c>
      <c r="H9" s="39" t="n">
        <v>2.6</v>
      </c>
      <c r="I9" s="38" t="str">
        <f>IF(E9="Higher",IF(H9&gt;=F9,"Green",IF(H9&gt;=G9,"Amber","Red")),IF(H9&lt;=F9,"Green",IF(H9&lt;=G9,"Amber","Red")))</f>
        <v>Green</v>
      </c>
    </row>
    <row r="10">
      <c r="A10" s="34" t="inlineStr">
        <is>
          <t>ODM-06</t>
        </is>
      </c>
      <c r="B10" s="35" t="inlineStr">
        <is>
          <t>Pattern &amp; baseline conformance</t>
        </is>
      </c>
      <c r="C10" s="35" t="inlineStr">
        <is>
          <t>KCI</t>
        </is>
      </c>
      <c r="D10" s="35" t="inlineStr">
        <is>
          <t>%</t>
        </is>
      </c>
      <c r="E10" s="35" t="inlineStr">
        <is>
          <t>Higher</t>
        </is>
      </c>
      <c r="F10" s="38">
        <f>'ODM Register'!I10</f>
        <v>85</v>
      </c>
      <c r="G10" s="38">
        <f>'ODM Register'!J10</f>
        <v>70</v>
      </c>
      <c r="H10" s="39" t="n">
        <v>81</v>
      </c>
      <c r="I10" s="38" t="str">
        <f>IF(E10="Higher",IF(H10&gt;=F10,"Green",IF(H10&gt;=G10,"Amber","Red")),IF(H10&lt;=F10,"Green",IF(H10&lt;=G10,"Amber","Red")))</f>
        <v>Amber</v>
      </c>
    </row>
    <row r="11">
      <c r="A11" s="34" t="inlineStr">
        <is>
          <t>ODM-07</t>
        </is>
      </c>
      <c r="B11" s="35" t="inlineStr">
        <is>
          <t>Requirements &amp; NFR traceability integrity</t>
        </is>
      </c>
      <c r="C11" s="35" t="inlineStr">
        <is>
          <t>KCI</t>
        </is>
      </c>
      <c r="D11" s="35" t="inlineStr">
        <is>
          <t>%</t>
        </is>
      </c>
      <c r="E11" s="35" t="inlineStr">
        <is>
          <t>Higher</t>
        </is>
      </c>
      <c r="F11" s="38">
        <f>'ODM Register'!I11</f>
        <v>95</v>
      </c>
      <c r="G11" s="38">
        <f>'ODM Register'!J11</f>
        <v>85</v>
      </c>
      <c r="H11" s="39" t="n">
        <v>96</v>
      </c>
      <c r="I11" s="38" t="str">
        <f>IF(E11="Higher",IF(H11&gt;=F11,"Green",IF(H11&gt;=G11,"Amber","Red")),IF(H11&lt;=F11,"Green",IF(H11&lt;=G11,"Amber","Red")))</f>
        <v>Green</v>
      </c>
    </row>
    <row r="12">
      <c r="A12" s="34" t="inlineStr">
        <is>
          <t>ODM-08</t>
        </is>
      </c>
      <c r="B12" s="35" t="inlineStr">
        <is>
          <t>Design Authority decision cycle time</t>
        </is>
      </c>
      <c r="C12" s="35" t="inlineStr">
        <is>
          <t>KPI</t>
        </is>
      </c>
      <c r="D12" s="35" t="inlineStr">
        <is>
          <t>days</t>
        </is>
      </c>
      <c r="E12" s="35" t="inlineStr">
        <is>
          <t>Lower</t>
        </is>
      </c>
      <c r="F12" s="38">
        <f>'ODM Register'!I12</f>
        <v>10</v>
      </c>
      <c r="G12" s="38">
        <f>'ODM Register'!J12</f>
        <v>15</v>
      </c>
      <c r="H12" s="39" t="n">
        <v>12</v>
      </c>
      <c r="I12" s="38" t="str">
        <f>IF(E12="Higher",IF(H12&gt;=F12,"Green",IF(H12&gt;=G12,"Amber","Red")),IF(H12&lt;=F12,"Green",IF(H12&lt;=G12,"Amber","Red")))</f>
        <v>Amber</v>
      </c>
    </row>
    <row r="13">
      <c r="A13" s="34" t="inlineStr">
        <is>
          <t>ODM-09</t>
        </is>
      </c>
      <c r="B13" s="35" t="inlineStr">
        <is>
          <t>Dispensation health</t>
        </is>
      </c>
      <c r="C13" s="35" t="inlineStr">
        <is>
          <t>KRI</t>
        </is>
      </c>
      <c r="D13" s="35" t="inlineStr">
        <is>
          <t>%</t>
        </is>
      </c>
      <c r="E13" s="35" t="inlineStr">
        <is>
          <t>Higher</t>
        </is>
      </c>
      <c r="F13" s="38">
        <f>'ODM Register'!I13</f>
        <v>95</v>
      </c>
      <c r="G13" s="38">
        <f>'ODM Register'!J13</f>
        <v>85</v>
      </c>
      <c r="H13" s="39" t="n">
        <v>88</v>
      </c>
      <c r="I13" s="38" t="str">
        <f>IF(E13="Higher",IF(H13&gt;=F13,"Green",IF(H13&gt;=G13,"Amber","Red")),IF(H13&lt;=F13,"Green",IF(H13&lt;=G13,"Amber","Red")))</f>
        <v>Amber</v>
      </c>
    </row>
    <row r="14">
      <c r="A14" s="34" t="inlineStr">
        <is>
          <t>ODM-10</t>
        </is>
      </c>
      <c r="B14" s="35" t="inlineStr">
        <is>
          <t>Technology currency</t>
        </is>
      </c>
      <c r="C14" s="35" t="inlineStr">
        <is>
          <t>KRI</t>
        </is>
      </c>
      <c r="D14" s="35" t="inlineStr">
        <is>
          <t>%</t>
        </is>
      </c>
      <c r="E14" s="35" t="inlineStr">
        <is>
          <t>Higher</t>
        </is>
      </c>
      <c r="F14" s="38">
        <f>'ODM Register'!I14</f>
        <v>95</v>
      </c>
      <c r="G14" s="38">
        <f>'ODM Register'!J14</f>
        <v>85</v>
      </c>
      <c r="H14" s="39" t="n">
        <v>83</v>
      </c>
      <c r="I14" s="38" t="str">
        <f>IF(E14="Higher",IF(H14&gt;=F14,"Green",IF(H14&gt;=G14,"Amber","Red")),IF(H14&lt;=F14,"Green",IF(H14&lt;=G14,"Amber","Red")))</f>
        <v>Red</v>
      </c>
    </row>
    <row r="15">
      <c r="A15" s="34" t="inlineStr">
        <is>
          <t>ODM-11</t>
        </is>
      </c>
      <c r="B15" s="35" t="inlineStr">
        <is>
          <t>Technical debt exposure</t>
        </is>
      </c>
      <c r="C15" s="35" t="inlineStr">
        <is>
          <t>KRI</t>
        </is>
      </c>
      <c r="D15" s="35" t="inlineStr">
        <is>
          <t>index</t>
        </is>
      </c>
      <c r="E15" s="35" t="inlineStr">
        <is>
          <t>Lower</t>
        </is>
      </c>
      <c r="F15" s="38">
        <f>'ODM Register'!I15</f>
        <v>100</v>
      </c>
      <c r="G15" s="38">
        <f>'ODM Register'!J15</f>
        <v>130</v>
      </c>
      <c r="H15" s="39" t="n">
        <v>112</v>
      </c>
      <c r="I15" s="38" t="str">
        <f>IF(E15="Higher",IF(H15&gt;=F15,"Green",IF(H15&gt;=G15,"Amber","Red")),IF(H15&lt;=F15,"Green",IF(H15&lt;=G15,"Amber","Red")))</f>
        <v>Amber</v>
      </c>
    </row>
    <row r="16">
      <c r="A16" s="34" t="inlineStr">
        <is>
          <t>ODM-12</t>
        </is>
      </c>
      <c r="B16" s="35" t="inlineStr">
        <is>
          <t>Rationalisation delivery</t>
        </is>
      </c>
      <c r="C16" s="35" t="inlineStr">
        <is>
          <t>KPI</t>
        </is>
      </c>
      <c r="D16" s="35" t="inlineStr">
        <is>
          <t>%</t>
        </is>
      </c>
      <c r="E16" s="35" t="inlineStr">
        <is>
          <t>Higher</t>
        </is>
      </c>
      <c r="F16" s="38">
        <f>'ODM Register'!I16</f>
        <v>80</v>
      </c>
      <c r="G16" s="38">
        <f>'ODM Register'!J16</f>
        <v>65</v>
      </c>
      <c r="H16" s="39" t="n">
        <v>83</v>
      </c>
      <c r="I16" s="38" t="str">
        <f>IF(E16="Higher",IF(H16&gt;=F16,"Green",IF(H16&gt;=G16,"Amber","Red")),IF(H16&lt;=F16,"Green",IF(H16&lt;=G16,"Amber","Red")))</f>
        <v>Green</v>
      </c>
    </row>
    <row r="17">
      <c r="A17" s="34" t="inlineStr">
        <is>
          <t>ODM-13</t>
        </is>
      </c>
      <c r="B17" s="35" t="inlineStr">
        <is>
          <t>Operational acceptance first-time pass</t>
        </is>
      </c>
      <c r="C17" s="35" t="inlineStr">
        <is>
          <t>KCI</t>
        </is>
      </c>
      <c r="D17" s="35" t="inlineStr">
        <is>
          <t>%</t>
        </is>
      </c>
      <c r="E17" s="35" t="inlineStr">
        <is>
          <t>Higher</t>
        </is>
      </c>
      <c r="F17" s="38">
        <f>'ODM Register'!I17</f>
        <v>85</v>
      </c>
      <c r="G17" s="38">
        <f>'ODM Register'!J17</f>
        <v>70</v>
      </c>
      <c r="H17" s="39" t="n">
        <v>88</v>
      </c>
      <c r="I17" s="38" t="str">
        <f>IF(E17="Higher",IF(H17&gt;=F17,"Green",IF(H17&gt;=G17,"Amber","Red")),IF(H17&lt;=F17,"Green",IF(H17&lt;=G17,"Amber","Red")))</f>
        <v>Green</v>
      </c>
    </row>
    <row r="18">
      <c r="A18" s="34" t="inlineStr">
        <is>
          <t>ODM-14</t>
        </is>
      </c>
      <c r="B18" s="35" t="inlineStr">
        <is>
          <t>Resilience design verification</t>
        </is>
      </c>
      <c r="C18" s="35" t="inlineStr">
        <is>
          <t>KCI</t>
        </is>
      </c>
      <c r="D18" s="35" t="inlineStr">
        <is>
          <t>%</t>
        </is>
      </c>
      <c r="E18" s="35" t="inlineStr">
        <is>
          <t>Higher</t>
        </is>
      </c>
      <c r="F18" s="38">
        <f>'ODM Register'!I18</f>
        <v>95</v>
      </c>
      <c r="G18" s="38">
        <f>'ODM Register'!J18</f>
        <v>85</v>
      </c>
      <c r="H18" s="39" t="n">
        <v>89</v>
      </c>
      <c r="I18" s="38" t="str">
        <f>IF(E18="Higher",IF(H18&gt;=F18,"Green",IF(H18&gt;=G18,"Amber","Red")),IF(H18&lt;=F18,"Green",IF(H18&lt;=G18,"Amber","Red")))</f>
        <v>Amber</v>
      </c>
    </row>
    <row r="19">
      <c r="A19" s="34" t="inlineStr">
        <is>
          <t>ODM-15</t>
        </is>
      </c>
      <c r="B19" s="35" t="inlineStr">
        <is>
          <t>Early engagement rate</t>
        </is>
      </c>
      <c r="C19" s="35" t="inlineStr">
        <is>
          <t>KPI</t>
        </is>
      </c>
      <c r="D19" s="35" t="inlineStr">
        <is>
          <t>%</t>
        </is>
      </c>
      <c r="E19" s="35" t="inlineStr">
        <is>
          <t>Higher</t>
        </is>
      </c>
      <c r="F19" s="38">
        <f>'ODM Register'!I19</f>
        <v>90</v>
      </c>
      <c r="G19" s="38">
        <f>'ODM Register'!J19</f>
        <v>75</v>
      </c>
      <c r="H19" s="39" t="n">
        <v>86</v>
      </c>
      <c r="I19" s="38" t="str">
        <f>IF(E19="Higher",IF(H19&gt;=F19,"Green",IF(H19&gt;=G19,"Amber","Red")),IF(H19&lt;=F19,"Green",IF(H19&lt;=G19,"Amber","Red")))</f>
        <v>Amber</v>
      </c>
    </row>
    <row r="20">
      <c r="A20" s="34" t="inlineStr">
        <is>
          <t>ODM-16</t>
        </is>
      </c>
      <c r="B20" s="35" t="inlineStr">
        <is>
          <t>Reuse &amp; capability uplift</t>
        </is>
      </c>
      <c r="C20" s="35" t="inlineStr">
        <is>
          <t>KPI</t>
        </is>
      </c>
      <c r="D20" s="35" t="inlineStr">
        <is>
          <t>trend</t>
        </is>
      </c>
      <c r="E20" s="35" t="inlineStr">
        <is>
          <t>Higher</t>
        </is>
      </c>
      <c r="F20" s="38">
        <f>'ODM Register'!I20</f>
        <v>10</v>
      </c>
      <c r="G20" s="38">
        <f>'ODM Register'!J20</f>
        <v>5</v>
      </c>
      <c r="H20" s="39" t="n">
        <v>12</v>
      </c>
      <c r="I20" s="38" t="str">
        <f>IF(E20="Higher",IF(H20&gt;=F20,"Green",IF(H20&gt;=G20,"Amber","Red")),IF(H20&lt;=F20,"Green",IF(H20&lt;=G20,"Amber","Red")))</f>
        <v>Green</v>
      </c>
    </row>
    <row r="21">
      <c r="A21" s="34" t="inlineStr">
        <is>
          <t>MP-01</t>
        </is>
      </c>
      <c r="B21" s="35" t="inlineStr">
        <is>
          <t>Metric automation &amp; data quality</t>
        </is>
      </c>
      <c r="C21" s="35" t="inlineStr">
        <is>
          <t>KCI</t>
        </is>
      </c>
      <c r="D21" s="35" t="inlineStr">
        <is>
          <t>%</t>
        </is>
      </c>
      <c r="E21" s="35" t="inlineStr">
        <is>
          <t>Higher</t>
        </is>
      </c>
      <c r="F21" s="38">
        <f>'ODM Register'!I21</f>
        <v>80</v>
      </c>
      <c r="G21" s="38">
        <f>'ODM Register'!J21</f>
        <v>60</v>
      </c>
      <c r="H21" s="39" t="n">
        <v>65</v>
      </c>
      <c r="I21" s="38" t="str">
        <f>IF(E21="Higher",IF(H21&gt;=F21,"Green",IF(H21&gt;=G21,"Amber","Red")),IF(H21&lt;=F21,"Green",IF(H21&lt;=G21,"Amber","Red")))</f>
        <v>Amber</v>
      </c>
    </row>
    <row r="22">
      <c r="A22" s="34" t="inlineStr">
        <is>
          <t>MP-02</t>
        </is>
      </c>
      <c r="B22" s="35" t="inlineStr">
        <is>
          <t>Decision uptake</t>
        </is>
      </c>
      <c r="C22" s="35" t="inlineStr">
        <is>
          <t>KPI</t>
        </is>
      </c>
      <c r="D22" s="35" t="inlineStr">
        <is>
          <t>%</t>
        </is>
      </c>
      <c r="E22" s="35" t="inlineStr">
        <is>
          <t>Higher</t>
        </is>
      </c>
      <c r="F22" s="38">
        <f>'ODM Register'!I22</f>
        <v>70</v>
      </c>
      <c r="G22" s="38">
        <f>'ODM Register'!J22</f>
        <v>50</v>
      </c>
      <c r="H22" s="39" t="n">
        <v>55</v>
      </c>
      <c r="I22" s="38" t="str">
        <f>IF(E22="Higher",IF(H22&gt;=F22,"Green",IF(H22&gt;=G22,"Amber","Red")),IF(H22&lt;=F22,"Green",IF(H22&lt;=G22,"Amber","Red")))</f>
        <v>Amber</v>
      </c>
    </row>
    <row r="25">
      <c r="A25" s="40" t="inlineStr">
        <is>
          <t>Portfolio rollup</t>
        </is>
      </c>
    </row>
    <row r="26">
      <c r="A26" s="41" t="inlineStr">
        <is>
          <t>Green</t>
        </is>
      </c>
      <c r="B26" s="41">
        <f>COUNTIF(I5:I22,"Green")</f>
        <v>6</v>
      </c>
    </row>
    <row r="27">
      <c r="A27" s="41" t="inlineStr">
        <is>
          <t>Amber</t>
        </is>
      </c>
      <c r="B27" s="41">
        <f>COUNTIF(I5:I22,"Amber")</f>
        <v>10</v>
      </c>
    </row>
    <row r="28">
      <c r="A28" s="41" t="inlineStr">
        <is>
          <t>Red</t>
        </is>
      </c>
      <c r="B28" s="41">
        <f>COUNTIF(I5:I22,"Red")</f>
        <v>2</v>
      </c>
    </row>
    <row r="29">
      <c r="A29" s="42" t="inlineStr">
        <is>
          <t>Total ODMs</t>
        </is>
      </c>
      <c r="B29" s="41">
        <f>COUNTA(A5:A22)</f>
        <v>18</v>
      </c>
    </row>
  </sheetData>
  <conditionalFormatting sqref="I5:I22">
    <cfRule type="cellIs" priority="1" operator="equal" dxfId="2">
      <formula>"Green"</formula>
    </cfRule>
    <cfRule type="cellIs" priority="2" operator="equal" dxfId="1">
      <formula>"Amber"</formula>
    </cfRule>
    <cfRule type="cellIs" priority="3" operator="equal" dxfId="0">
      <formula>"Red"</formula>
    </cfRule>
  </conditionalFormatting>
  <pageMargins left="0.75" right="0.75" top="1" bottom="1" header="0.5" footer="0.5"/>
</worksheet>
</file>

<file path=xl/worksheets/sheet18.xml><?xml version="1.0" encoding="utf-8"?>
<worksheet xmlns="http://schemas.openxmlformats.org/spreadsheetml/2006/main">
  <sheetPr>
    <tabColor rgb="FF1F3864"/>
    <outlinePr summaryBelow="1" summaryRight="1"/>
    <pageSetUpPr/>
  </sheetPr>
  <dimension ref="A1:E51"/>
  <sheetViews>
    <sheetView showGridLines="0" tabSelected="0" zoomScale="150" zoomScaleNormal="150" workbookViewId="0">
      <pane ySplit="2" topLeftCell="A3" activePane="bottomLeft" state="frozen"/>
      <selection pane="bottomLeft" activeCell="A1" sqref="A1:XFD1048576"/>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ODM-01 Implementation Roadmap - Strategic alignment of investment</t>
        </is>
      </c>
    </row>
    <row r="2" ht="45" customHeight="1" s="84">
      <c r="A2" s="107" t="inlineStr">
        <is>
          <t>KRI · % · Green ≥90, Amber ≥80 (illustrative pending PLA negotiation)  ·  Owner: Enterprise Architecture lead  ·  Consumer: CIO / Investment Board  ·  Cadence: Quarterly, reported with coverage  ·  Family: F1 Strategy, Roadmap &amp; Investment Alignment. Organising principle: Trace money to the map: the capability model and roadmap become the index against which every material investment is filed.</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18" customHeight="1" s="84">
      <c r="A6" s="75" t="inlineStr">
        <is>
          <t>Definition</t>
        </is>
      </c>
      <c r="B6" s="109" t="inlineStr">
        <is>
          <t>Percentage of Tier-1 investment (by approved value) traced to a target-state capability or architecture roadmap item at the investment approval gate.</t>
        </is>
      </c>
    </row>
    <row r="7" ht="32" customHeight="1" s="84">
      <c r="A7" s="75" t="inlineStr">
        <is>
          <t>Why it matters</t>
        </is>
      </c>
      <c r="B7" s="109" t="inlineStr">
        <is>
          <t>The clearest single test of whether enterprise architecture steers the organisation or merely documents it. Untraced spend is where duplication, orphaned platforms and strategic drift originate.</t>
        </is>
      </c>
    </row>
    <row r="8" ht="18" customHeight="1" s="84">
      <c r="A8" s="75" t="inlineStr">
        <is>
          <t>Numerator</t>
        </is>
      </c>
      <c r="B8" s="109" t="inlineStr">
        <is>
          <t>Approved value of Tier-1 investments linked at approval to a target-state capability or roadmap item</t>
        </is>
      </c>
    </row>
    <row r="9" ht="18" customHeight="1" s="84">
      <c r="A9" s="75" t="inlineStr">
        <is>
          <t>Denominator</t>
        </is>
      </c>
      <c r="B9" s="109" t="inlineStr">
        <is>
          <t>Total approved value of Tier-1 investments in the period</t>
        </is>
      </c>
    </row>
    <row r="10" ht="18" customHeight="1" s="84">
      <c r="A10" s="75" t="inlineStr">
        <is>
          <t>What counts</t>
        </is>
      </c>
      <c r="B10" s="109" t="inlineStr">
        <is>
          <t>A link to a specific capability or roadmap item, recorded before approval - not a retrospective tag or a generic 'digital transformation' label</t>
        </is>
      </c>
    </row>
    <row r="11" ht="32" customHeight="1" s="84">
      <c r="A11" s="75" t="inlineStr">
        <is>
          <t>Reporting rule</t>
        </is>
      </c>
      <c r="B11" s="109" t="inlineStr">
        <is>
          <t>Always publish two numbers: the ODM value AND coverage (% of Tier-1 investment decisions taken through gates that apply the capability link). Coverage is the honesty device and the improvement lever.</t>
        </is>
      </c>
    </row>
    <row r="13" ht="18" customHeight="1" s="84">
      <c r="A13" s="72" t="inlineStr">
        <is>
          <t>2. The data contract (per investment decision)</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Investment / business case ID</t>
        </is>
      </c>
      <c r="C15" s="109" t="inlineStr">
        <is>
          <t>From portfolio tooling</t>
        </is>
      </c>
    </row>
    <row r="16" ht="18" customHeight="1" s="84">
      <c r="A16" s="75" t="inlineStr">
        <is>
          <t>2</t>
        </is>
      </c>
      <c r="B16" s="76" t="inlineStr">
        <is>
          <t>Approved value (£)</t>
        </is>
      </c>
      <c r="C16" s="109" t="inlineStr">
        <is>
          <t>Whole-life value where available</t>
        </is>
      </c>
    </row>
    <row r="17" ht="18" customHeight="1" s="84">
      <c r="A17" s="75" t="inlineStr">
        <is>
          <t>3</t>
        </is>
      </c>
      <c r="B17" s="76" t="inlineStr">
        <is>
          <t>Approval date and gate</t>
        </is>
      </c>
      <c r="C17" s="109" t="inlineStr">
        <is>
          <t>Links to governance record</t>
        </is>
      </c>
    </row>
    <row r="18" ht="18" customHeight="1" s="84">
      <c r="A18" s="75" t="inlineStr">
        <is>
          <t>4</t>
        </is>
      </c>
      <c r="B18" s="76" t="inlineStr">
        <is>
          <t>Capability ID(s)</t>
        </is>
      </c>
      <c r="C18" s="109" t="inlineStr">
        <is>
          <t>From the architecture repository capability model</t>
        </is>
      </c>
    </row>
    <row r="19" ht="18" customHeight="1" s="84">
      <c r="A19" s="75" t="inlineStr">
        <is>
          <t>5</t>
        </is>
      </c>
      <c r="B19" s="76" t="inlineStr">
        <is>
          <t>Roadmap item ID</t>
        </is>
      </c>
      <c r="C19" s="109" t="inlineStr">
        <is>
          <t>Transition architecture or plateau reference</t>
        </is>
      </c>
    </row>
    <row r="20" ht="18" customHeight="1" s="84">
      <c r="A20" s="75" t="inlineStr">
        <is>
          <t>6</t>
        </is>
      </c>
      <c r="B20" s="76" t="inlineStr">
        <is>
          <t>Alignment rating</t>
        </is>
      </c>
      <c r="C20" s="109" t="inlineStr">
        <is>
          <t>Advances / neutral / diverges - EA assessment at gate</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59" customHeight="1" s="84">
      <c r="A24" s="75" t="inlineStr">
        <is>
          <t>0 - Define</t>
        </is>
      </c>
      <c r="B24" s="76" t="inlineStr">
        <is>
          <t>4–6 weeks</t>
        </is>
      </c>
      <c r="C24" s="76" t="inlineStr">
        <is>
          <t>Publish the alignment definition and rating scale with worked examples. Stabilise capability model IDs in the repository. Pick one pilot portfolio board.</t>
        </is>
      </c>
      <c r="D24" s="76" t="inlineStr">
        <is>
          <t>Definition signed by pilot board chair; capability IDs frozen for the cycle</t>
        </is>
      </c>
      <c r="E24" s="76" t="inlineStr">
        <is>
          <t>-</t>
        </is>
      </c>
    </row>
    <row r="25" ht="45" customHeight="1" s="84">
      <c r="A25" s="75" t="inlineStr">
        <is>
          <t>1 - Manual baseline</t>
        </is>
      </c>
      <c r="B25" s="76" t="inlineStr">
        <is>
          <t>Q1–Q2</t>
        </is>
      </c>
      <c r="C25" s="76" t="inlineStr">
        <is>
          <t>EA records capability links for pilot approvals by hand; quarterly roll-up by value. Share untraced list with sponsors.</t>
        </is>
      </c>
      <c r="D25" s="76" t="inlineStr">
        <is>
          <t>Two quarterly cuts published; rating applied consistently</t>
        </is>
      </c>
      <c r="E25" s="76" t="inlineStr">
        <is>
          <t>Directional - trends only, no targets</t>
        </is>
      </c>
    </row>
    <row r="26" ht="45" customHeight="1" s="84">
      <c r="A26" s="75" t="inlineStr">
        <is>
          <t>2 - Standardise at source</t>
        </is>
      </c>
      <c r="B26" s="76" t="inlineStr">
        <is>
          <t>Q2–Q4</t>
        </is>
      </c>
      <c r="C26" s="76" t="inlineStr">
        <is>
          <t>Capability and roadmap link fields added to business case template and portfolio tooling; EA assessment becomes a gate input for all Tier-1 boards.</t>
        </is>
      </c>
      <c r="D26" s="76" t="inlineStr">
        <is>
          <t>≥70% of Tier-1 value flows through linked gates</t>
        </is>
      </c>
      <c r="E26" s="76" t="inlineStr">
        <is>
          <t>Indicative - thresholds drafted</t>
        </is>
      </c>
    </row>
    <row r="27" ht="45" customHeight="1" s="84">
      <c r="A27" s="75" t="inlineStr">
        <is>
          <t>3 - Federate &amp; automate</t>
        </is>
      </c>
      <c r="B27" s="76" t="inlineStr">
        <is>
          <t>Year 2 H1</t>
        </is>
      </c>
      <c r="C27" s="76" t="inlineStr">
        <is>
          <t>Automated join of portfolio and repository data; quarterly cut produced without manual effort. Negotiate the PLA target.</t>
        </is>
      </c>
      <c r="D27" s="76" t="inlineStr">
        <is>
          <t>≥90% coverage; manual adjustment rare</t>
        </is>
      </c>
      <c r="E27" s="76" t="inlineStr">
        <is>
          <t>PLA-grade - target negotiated; ambers actioned</t>
        </is>
      </c>
    </row>
    <row r="28" ht="32" customHeight="1" s="84">
      <c r="A28" s="75" t="inlineStr">
        <is>
          <t>4 - Institutionalise</t>
        </is>
      </c>
      <c r="B28" s="76" t="inlineStr">
        <is>
          <t>Ongoing</t>
        </is>
      </c>
      <c r="C28" s="76" t="inlineStr">
        <is>
          <t>Alignment rating drives investment prioritisation; untraced spend requires explicit board acceptance.</t>
        </is>
      </c>
      <c r="D28" s="76" t="inlineStr">
        <is>
          <t>Metric cited in investment decisions (MP-02)</t>
        </is>
      </c>
      <c r="E28" s="76" t="inlineStr">
        <is>
          <t>Sustained</t>
        </is>
      </c>
    </row>
    <row r="30" ht="18" customHeight="1" s="84">
      <c r="A30" s="72" t="inlineStr">
        <is>
          <t>4. Readiness ladder - Portfolio boards</t>
        </is>
      </c>
      <c r="B30" s="73" t="n"/>
      <c r="C30" s="73" t="n"/>
      <c r="D30" s="73" t="n"/>
      <c r="E30" s="73" t="n"/>
    </row>
    <row r="31" ht="18" customHeight="1" s="84">
      <c r="A31" s="74" t="inlineStr">
        <is>
          <t>Level</t>
        </is>
      </c>
      <c r="B31" s="74" t="inlineStr">
        <is>
          <t>Criteria</t>
        </is>
      </c>
      <c r="C31" s="108" t="inlineStr">
        <is>
          <t>Target date</t>
        </is>
      </c>
    </row>
    <row r="32" ht="32" customHeight="1" s="84">
      <c r="A32" s="75" t="inlineStr">
        <is>
          <t>L0</t>
        </is>
      </c>
      <c r="B32" s="76" t="inlineStr">
        <is>
          <t>No capability reference in investment decisions</t>
        </is>
      </c>
      <c r="C32" s="109" t="inlineStr">
        <is>
          <t>-</t>
        </is>
      </c>
    </row>
    <row r="33" ht="32" customHeight="1" s="84">
      <c r="A33" s="75" t="inlineStr">
        <is>
          <t>L1</t>
        </is>
      </c>
      <c r="B33" s="76" t="inlineStr">
        <is>
          <t>EA alignment assessment presented at gate</t>
        </is>
      </c>
      <c r="C33" s="109" t="inlineStr">
        <is>
          <t>Pilot by end of Stage 1</t>
        </is>
      </c>
    </row>
    <row r="34" ht="32" customHeight="1" s="84">
      <c r="A34" s="75" t="inlineStr">
        <is>
          <t>L2</t>
        </is>
      </c>
      <c r="B34" s="76" t="inlineStr">
        <is>
          <t>Capability and roadmap IDs recorded in business case template</t>
        </is>
      </c>
      <c r="C34" s="109" t="inlineStr">
        <is>
          <t>All Tier-1 by end of Stage 2</t>
        </is>
      </c>
    </row>
    <row r="35" ht="32" customHeight="1" s="84">
      <c r="A35" s="75" t="inlineStr">
        <is>
          <t>L3</t>
        </is>
      </c>
      <c r="B35" s="76" t="inlineStr">
        <is>
          <t>Alignment rating used in prioritisation scoring</t>
        </is>
      </c>
      <c r="C35" s="109" t="inlineStr">
        <is>
          <t>During Stage 3</t>
        </is>
      </c>
    </row>
    <row r="36" ht="32" customHeight="1" s="84">
      <c r="A36" s="75" t="inlineStr">
        <is>
          <t>L4</t>
        </is>
      </c>
      <c r="B36" s="76" t="inlineStr">
        <is>
          <t>Automated feed from portfolio tooling to metrics store</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32" customHeight="1" s="84">
      <c r="A40" s="75" t="inlineStr">
        <is>
          <t>Retrospective tagging</t>
        </is>
      </c>
      <c r="B40" s="76" t="inlineStr">
        <is>
          <t>Links added after approval to look aligned</t>
        </is>
      </c>
      <c r="C40" s="109" t="inlineStr">
        <is>
          <t>Only links timestamped before approval count; QA sample each quarter</t>
        </is>
      </c>
    </row>
    <row r="41" ht="32" customHeight="1" s="84">
      <c r="A41" s="75" t="inlineStr">
        <is>
          <t>Over-broad capabilities</t>
        </is>
      </c>
      <c r="B41" s="76" t="inlineStr">
        <is>
          <t>Everything maps to 'Customer Management'</t>
        </is>
      </c>
      <c r="C41" s="109" t="inlineStr">
        <is>
          <t>Link at level-2 capability or below; EA challenges level-1 links</t>
        </is>
      </c>
    </row>
    <row r="42" ht="32" customHeight="1" s="84">
      <c r="A42" s="75" t="inlineStr">
        <is>
          <t>Low-value dilution</t>
        </is>
      </c>
      <c r="B42" s="76" t="inlineStr">
        <is>
          <t>Many small aligned items mask one large untraced one</t>
        </is>
      </c>
      <c r="C42" s="109" t="inlineStr">
        <is>
          <t>Report by value, not count; list top-5 untraced investments by name</t>
        </is>
      </c>
    </row>
    <row r="43" ht="18" customHeight="1" s="84">
      <c r="A43" s="75" t="inlineStr">
        <is>
          <t>Model churn</t>
        </is>
      </c>
      <c r="B43" s="76" t="inlineStr">
        <is>
          <t>Capability IDs change and break history</t>
        </is>
      </c>
      <c r="C43" s="109" t="inlineStr">
        <is>
          <t>Version the capability model; map retired IDs forward</t>
        </is>
      </c>
    </row>
    <row r="44" ht="30" customHeight="1" s="84"/>
    <row r="45" ht="18" customHeight="1" s="84">
      <c r="A45" s="72" t="inlineStr">
        <is>
          <t>6. Asks of Portfolio boards</t>
        </is>
      </c>
      <c r="B45" s="73" t="n"/>
      <c r="C45" s="73" t="n"/>
      <c r="D45" s="73" t="n"/>
      <c r="E45" s="73" t="n"/>
    </row>
    <row r="46" ht="18" customHeight="1" s="84">
      <c r="A46" s="74" t="inlineStr">
        <is>
          <t>#</t>
        </is>
      </c>
      <c r="B46" s="108" t="inlineStr">
        <is>
          <t>Ask</t>
        </is>
      </c>
    </row>
    <row r="47" ht="18" customHeight="1" s="84">
      <c r="A47" s="75" t="inlineStr">
        <is>
          <t>1</t>
        </is>
      </c>
      <c r="B47" s="109" t="inlineStr">
        <is>
          <t>Add capability and roadmap link fields to the business case template</t>
        </is>
      </c>
    </row>
    <row r="48" ht="18" customHeight="1" s="84">
      <c r="A48" s="75" t="inlineStr">
        <is>
          <t>2</t>
        </is>
      </c>
      <c r="B48" s="109" t="inlineStr">
        <is>
          <t>Invite EA alignment assessment as a standing gate input</t>
        </is>
      </c>
    </row>
    <row r="49" ht="18" customHeight="1" s="84">
      <c r="A49" s="75" t="inlineStr">
        <is>
          <t>3</t>
        </is>
      </c>
      <c r="B49" s="109" t="inlineStr">
        <is>
          <t>Nominate a portfolio data counterpart for the quarterly cut</t>
        </is>
      </c>
    </row>
    <row r="50" ht="18" customHeight="1" s="84">
      <c r="A50" s="75" t="inlineStr">
        <is>
          <t>4</t>
        </is>
      </c>
      <c r="B50" s="109" t="inlineStr">
        <is>
          <t>Challenge untraced proposals above an agreed value threshold</t>
        </is>
      </c>
    </row>
    <row r="51" ht="18" customHeight="1" s="84">
      <c r="A51" s="75" t="inlineStr">
        <is>
          <t>5</t>
        </is>
      </c>
      <c r="B51" s="109" t="inlineStr">
        <is>
          <t>Accept an annual review of the capability model with EA</t>
        </is>
      </c>
    </row>
    <row r="52" ht="30" customHeight="1" s="84"/>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19.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C6" sqref="C6"/>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ODM-02 Implementation Roadmap - Transition architecture delivery</t>
        </is>
      </c>
    </row>
    <row r="2" ht="45" customHeight="1" s="84">
      <c r="A2" s="107" t="inlineStr">
        <is>
          <t>KPI · % · Green ≥80, Amber ≥65 (illustrative pending PLA negotiation)  ·  Owner: Solutions Architecture lead  ·  Consumer: Portfolio Board / Programme Directors  ·  Cadence: Quarterly, reported with coverage  ·  Family: F1 Strategy, Roadmap &amp; Investment Alignment. Organising principle: Measure roadmaps as commitments: a transition architecture that never lands is a slide, not a plan.</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18" customHeight="1" s="84">
      <c r="A6" s="75" t="inlineStr">
        <is>
          <t>Definition</t>
        </is>
      </c>
      <c r="B6" s="109" t="inlineStr">
        <is>
          <t>Percentage of architecture roadmap milestones (transition architecture plateaus) delivered within one quarter of plan.</t>
        </is>
      </c>
    </row>
    <row r="7" ht="32" customHeight="1" s="84">
      <c r="A7" s="75" t="inlineStr">
        <is>
          <t>Why it matters</t>
        </is>
      </c>
      <c r="B7" s="109" t="inlineStr">
        <is>
          <t>Tests whether architecture roadmaps are realistic and whether delivery honours them. Persistent slippage signals either over-optimistic sequencing or governance that lets programmes diverge.</t>
        </is>
      </c>
    </row>
    <row r="8" ht="18" customHeight="1" s="84">
      <c r="A8" s="75" t="inlineStr">
        <is>
          <t>Numerator</t>
        </is>
      </c>
      <c r="B8" s="109" t="inlineStr">
        <is>
          <t>Roadmap milestones delivered within one quarter of the baselined plan date</t>
        </is>
      </c>
    </row>
    <row r="9" ht="18" customHeight="1" s="84">
      <c r="A9" s="75" t="inlineStr">
        <is>
          <t>Denominator</t>
        </is>
      </c>
      <c r="B9" s="109" t="inlineStr">
        <is>
          <t>Roadmap milestones due in the period</t>
        </is>
      </c>
    </row>
    <row r="10" ht="18" customHeight="1" s="84">
      <c r="A10" s="75" t="inlineStr">
        <is>
          <t>What counts</t>
        </is>
      </c>
      <c r="B10" s="109" t="inlineStr">
        <is>
          <t>Milestones that represent a transition architecture plateau or capability increment - not internal project tasks</t>
        </is>
      </c>
    </row>
    <row r="11" ht="32" customHeight="1" s="84">
      <c r="A11" s="75" t="inlineStr">
        <is>
          <t>Reporting rule</t>
        </is>
      </c>
      <c r="B11" s="109" t="inlineStr">
        <is>
          <t>Always publish two numbers: the ODM value AND coverage (% of Tier-1 programmes whose milestones are held in the roadmap register). Coverage is the honesty device and the improvement lever.</t>
        </is>
      </c>
    </row>
    <row r="13" ht="18" customHeight="1" s="84">
      <c r="A13" s="72" t="inlineStr">
        <is>
          <t>2. The data contract (per roadmap milestone)</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Milestone ID</t>
        </is>
      </c>
      <c r="C15" s="109" t="inlineStr">
        <is>
          <t>From the roadmap register</t>
        </is>
      </c>
    </row>
    <row r="16" ht="18" customHeight="1" s="84">
      <c r="A16" s="75" t="inlineStr">
        <is>
          <t>2</t>
        </is>
      </c>
      <c r="B16" s="76" t="inlineStr">
        <is>
          <t>Programme / project ID</t>
        </is>
      </c>
      <c r="C16" s="109" t="inlineStr">
        <is>
          <t>Maps to delivery vehicle</t>
        </is>
      </c>
    </row>
    <row r="17" ht="18" customHeight="1" s="84">
      <c r="A17" s="75" t="inlineStr">
        <is>
          <t>3</t>
        </is>
      </c>
      <c r="B17" s="76" t="inlineStr">
        <is>
          <t>Capability / plateau reference</t>
        </is>
      </c>
      <c r="C17" s="109" t="inlineStr">
        <is>
          <t>Links to target-state architecture</t>
        </is>
      </c>
    </row>
    <row r="18" ht="18" customHeight="1" s="84">
      <c r="A18" s="75" t="inlineStr">
        <is>
          <t>4</t>
        </is>
      </c>
      <c r="B18" s="76" t="inlineStr">
        <is>
          <t>Baseline date</t>
        </is>
      </c>
      <c r="C18" s="109" t="inlineStr">
        <is>
          <t>Under change control</t>
        </is>
      </c>
    </row>
    <row r="19" ht="18" customHeight="1" s="84">
      <c r="A19" s="75" t="inlineStr">
        <is>
          <t>5</t>
        </is>
      </c>
      <c r="B19" s="76" t="inlineStr">
        <is>
          <t>Actual or forecast date</t>
        </is>
      </c>
      <c r="C19" s="109" t="inlineStr">
        <is>
          <t>Updated monthly</t>
        </is>
      </c>
    </row>
    <row r="20" ht="18" customHeight="1" s="84">
      <c r="A20" s="75" t="inlineStr">
        <is>
          <t>6</t>
        </is>
      </c>
      <c r="B20" s="76" t="inlineStr">
        <is>
          <t>Dependency IDs</t>
        </is>
      </c>
      <c r="C20" s="109" t="inlineStr">
        <is>
          <t>Upstream milestones it relies on</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45" customHeight="1" s="84">
      <c r="A24" s="75" t="inlineStr">
        <is>
          <t>0 - Define</t>
        </is>
      </c>
      <c r="B24" s="76" t="inlineStr">
        <is>
          <t>4–6 weeks</t>
        </is>
      </c>
      <c r="C24" s="76" t="inlineStr">
        <is>
          <t>Define what qualifies as a roadmap milestone; baseline the current architecture roadmap; agree the change-control rule for plan dates.</t>
        </is>
      </c>
      <c r="D24" s="76" t="inlineStr">
        <is>
          <t>Roadmap register baselined for pilot programmes</t>
        </is>
      </c>
      <c r="E24" s="76" t="inlineStr">
        <is>
          <t>-</t>
        </is>
      </c>
    </row>
    <row r="25" ht="32" customHeight="1" s="84">
      <c r="A25" s="75" t="inlineStr">
        <is>
          <t>1 - Manual baseline</t>
        </is>
      </c>
      <c r="B25" s="76" t="inlineStr">
        <is>
          <t>Q1–Q2</t>
        </is>
      </c>
      <c r="C25" s="76" t="inlineStr">
        <is>
          <t>SA leads update forecast dates monthly by hand; quarterly calculation with RAG narrative.</t>
        </is>
      </c>
      <c r="D25" s="76" t="inlineStr">
        <is>
          <t>Two quarterly cuts published</t>
        </is>
      </c>
      <c r="E25" s="76" t="inlineStr">
        <is>
          <t>Directional - trends only, no targets</t>
        </is>
      </c>
    </row>
    <row r="26" ht="45" customHeight="1" s="84">
      <c r="A26" s="75" t="inlineStr">
        <is>
          <t>2 - Standardise at source</t>
        </is>
      </c>
      <c r="B26" s="76" t="inlineStr">
        <is>
          <t>Q2–Q4</t>
        </is>
      </c>
      <c r="C26" s="76" t="inlineStr">
        <is>
          <t>Milestones mirrored in portfolio tooling with architecture plateau references; dependency conflicts flagged automatically.</t>
        </is>
      </c>
      <c r="D26" s="76" t="inlineStr">
        <is>
          <t>≥70% of Tier-1 programmes in register</t>
        </is>
      </c>
      <c r="E26" s="76" t="inlineStr">
        <is>
          <t>Indicative - thresholds drafted</t>
        </is>
      </c>
    </row>
    <row r="27" ht="45" customHeight="1" s="84">
      <c r="A27" s="75" t="inlineStr">
        <is>
          <t>3 - Federate &amp; automate</t>
        </is>
      </c>
      <c r="B27" s="76" t="inlineStr">
        <is>
          <t>Year 2 H1</t>
        </is>
      </c>
      <c r="C27" s="76" t="inlineStr">
        <is>
          <t>Automated extract from portfolio tooling; slippage alerts to EA and programme boards. Negotiate the PLA target.</t>
        </is>
      </c>
      <c r="D27" s="76" t="inlineStr">
        <is>
          <t>≥90% coverage; manual adjustment rare</t>
        </is>
      </c>
      <c r="E27" s="76" t="inlineStr">
        <is>
          <t>PLA-grade - target negotiated; ambers actioned</t>
        </is>
      </c>
    </row>
    <row r="28" ht="32" customHeight="1" s="84">
      <c r="A28" s="75" t="inlineStr">
        <is>
          <t>4 - Institutionalise</t>
        </is>
      </c>
      <c r="B28" s="76" t="inlineStr">
        <is>
          <t>Ongoing</t>
        </is>
      </c>
      <c r="C28" s="76" t="inlineStr">
        <is>
          <t>Roadmap delivery reviewed at every quarterly architecture board; replanning uses the evidence.</t>
        </is>
      </c>
      <c r="D28" s="76" t="inlineStr">
        <is>
          <t>Roadmap re-baselined annually with history retained</t>
        </is>
      </c>
      <c r="E28" s="76" t="inlineStr">
        <is>
          <t>Sustained</t>
        </is>
      </c>
    </row>
    <row r="30" ht="18" customHeight="1" s="84">
      <c r="A30" s="72" t="inlineStr">
        <is>
          <t>4. Readiness ladder - Programmes</t>
        </is>
      </c>
      <c r="B30" s="73" t="n"/>
      <c r="C30" s="73" t="n"/>
      <c r="D30" s="73" t="n"/>
      <c r="E30" s="73" t="n"/>
    </row>
    <row r="31" ht="18" customHeight="1" s="84">
      <c r="A31" s="74" t="inlineStr">
        <is>
          <t>Level</t>
        </is>
      </c>
      <c r="B31" s="74" t="inlineStr">
        <is>
          <t>Criteria</t>
        </is>
      </c>
      <c r="C31" s="108" t="inlineStr">
        <is>
          <t>Target date</t>
        </is>
      </c>
    </row>
    <row r="32" ht="32" customHeight="1" s="84">
      <c r="A32" s="75" t="inlineStr">
        <is>
          <t>L0</t>
        </is>
      </c>
      <c r="B32" s="76" t="inlineStr">
        <is>
          <t>No link between programme plans and architecture roadmap</t>
        </is>
      </c>
      <c r="C32" s="109" t="inlineStr">
        <is>
          <t>-</t>
        </is>
      </c>
    </row>
    <row r="33" ht="32" customHeight="1" s="84">
      <c r="A33" s="75" t="inlineStr">
        <is>
          <t>L1</t>
        </is>
      </c>
      <c r="B33" s="76" t="inlineStr">
        <is>
          <t>Architecture milestones identified in programme plan</t>
        </is>
      </c>
      <c r="C33" s="109" t="inlineStr">
        <is>
          <t>Pilot by end of Stage 1</t>
        </is>
      </c>
    </row>
    <row r="34" ht="32" customHeight="1" s="84">
      <c r="A34" s="75" t="inlineStr">
        <is>
          <t>L2</t>
        </is>
      </c>
      <c r="B34" s="76" t="inlineStr">
        <is>
          <t>Milestones in roadmap register with baseline under change control</t>
        </is>
      </c>
      <c r="C34" s="109" t="inlineStr">
        <is>
          <t>All Tier-1 by end of Stage 2</t>
        </is>
      </c>
    </row>
    <row r="35" ht="18" customHeight="1" s="84">
      <c r="A35" s="75" t="inlineStr">
        <is>
          <t>L3</t>
        </is>
      </c>
      <c r="B35" s="76" t="inlineStr">
        <is>
          <t>Dependencies recorded and monitored</t>
        </is>
      </c>
      <c r="C35" s="109" t="inlineStr">
        <is>
          <t>During Stage 3</t>
        </is>
      </c>
    </row>
    <row r="36" ht="18" customHeight="1" s="84">
      <c r="A36" s="75" t="inlineStr">
        <is>
          <t>L4</t>
        </is>
      </c>
      <c r="B36" s="76" t="inlineStr">
        <is>
          <t>Automated feed from portfolio tooling</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32" customHeight="1" s="84">
      <c r="A40" s="75" t="inlineStr">
        <is>
          <t>Re-baselining to green</t>
        </is>
      </c>
      <c r="B40" s="76" t="inlineStr">
        <is>
          <t>Plan dates moved to hide slippage</t>
        </is>
      </c>
      <c r="C40" s="109" t="inlineStr">
        <is>
          <t>Baseline change requires board approval; report against original baseline too</t>
        </is>
      </c>
    </row>
    <row r="41" ht="18" customHeight="1" s="84">
      <c r="A41" s="75" t="inlineStr">
        <is>
          <t>Milestone inflation</t>
        </is>
      </c>
      <c r="B41" s="76" t="inlineStr">
        <is>
          <t>Trivial milestones pad the denominator</t>
        </is>
      </c>
      <c r="C41" s="109" t="inlineStr">
        <is>
          <t>EA approves milestone list; only plateau-level items qualify</t>
        </is>
      </c>
    </row>
    <row r="42" ht="32" customHeight="1" s="84">
      <c r="A42" s="75" t="inlineStr">
        <is>
          <t>Hollow delivery</t>
        </is>
      </c>
      <c r="B42" s="76" t="inlineStr">
        <is>
          <t>Milestone marked done without capability landing</t>
        </is>
      </c>
      <c r="C42" s="109" t="inlineStr">
        <is>
          <t>Completion needs evidence (e.g. service accepted, legacy switched off)</t>
        </is>
      </c>
    </row>
    <row r="43" ht="18" customHeight="1" s="84">
      <c r="A43" s="75" t="inlineStr">
        <is>
          <t>Hidden dependencies</t>
        </is>
      </c>
      <c r="B43" s="76" t="inlineStr">
        <is>
          <t>Slippage cascades unseen</t>
        </is>
      </c>
      <c r="C43" s="109" t="inlineStr">
        <is>
          <t>Dependency field mandatory; conflicts escalated monthly</t>
        </is>
      </c>
    </row>
    <row r="45" ht="18" customHeight="1" s="84">
      <c r="A45" s="72" t="inlineStr">
        <is>
          <t>6. Asks of Programmes</t>
        </is>
      </c>
      <c r="B45" s="73" t="n"/>
      <c r="C45" s="73" t="n"/>
      <c r="D45" s="73" t="n"/>
      <c r="E45" s="73" t="n"/>
    </row>
    <row r="46" ht="18" customHeight="1" s="84">
      <c r="A46" s="74" t="inlineStr">
        <is>
          <t>#</t>
        </is>
      </c>
      <c r="B46" s="108" t="inlineStr">
        <is>
          <t>Ask</t>
        </is>
      </c>
    </row>
    <row r="47" ht="18" customHeight="1" s="84">
      <c r="A47" s="75" t="inlineStr">
        <is>
          <t>1</t>
        </is>
      </c>
      <c r="B47" s="109" t="inlineStr">
        <is>
          <t>Map programme milestones to architecture plateaus</t>
        </is>
      </c>
    </row>
    <row r="48" ht="18" customHeight="1" s="84">
      <c r="A48" s="75" t="inlineStr">
        <is>
          <t>2</t>
        </is>
      </c>
      <c r="B48" s="109" t="inlineStr">
        <is>
          <t>Hold plan dates under change control</t>
        </is>
      </c>
    </row>
    <row r="49" ht="18" customHeight="1" s="84">
      <c r="A49" s="75" t="inlineStr">
        <is>
          <t>3</t>
        </is>
      </c>
      <c r="B49" s="109" t="inlineStr">
        <is>
          <t>Update forecasts monthly</t>
        </is>
      </c>
    </row>
    <row r="50" ht="18" customHeight="1" s="84">
      <c r="A50" s="75" t="inlineStr">
        <is>
          <t>4</t>
        </is>
      </c>
      <c r="B50" s="109" t="inlineStr">
        <is>
          <t>Nominate a data counterpart</t>
        </is>
      </c>
    </row>
    <row r="51" ht="18" customHeight="1" s="84">
      <c r="A51" s="75" t="inlineStr">
        <is>
          <t>5</t>
        </is>
      </c>
      <c r="B51" s="109" t="inlineStr">
        <is>
          <t>Escalate cross-programme dependency conflicts to the Design Authority</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20.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A1" sqref="A1:XFD1048576"/>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ODM-03 Implementation Roadmap - Capability assessment currency</t>
        </is>
      </c>
    </row>
    <row r="2" ht="45" customHeight="1" s="84">
      <c r="A2" s="107" t="inlineStr">
        <is>
          <t>KCI · % · Green ≥90, Amber ≥75 (illustrative pending PLA negotiation)  ·  Owner: Enterprise Architecture lead  ·  Consumer: COO / Business Capability Owners  ·  Cadence: Semi-annual, reported with coverage  ·  Family: F1 Strategy, Roadmap &amp; Investment Alignment. Organising principle: A stale capability map is worse than none: it lends false confidence to investment decisions.</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18" customHeight="1" s="84">
      <c r="A6" s="75" t="inlineStr">
        <is>
          <t>Definition</t>
        </is>
      </c>
      <c r="B6" s="109" t="inlineStr">
        <is>
          <t>Percentage of Tier-1 business capabilities with current- and target-state assessment (maturity, investment, risk) refreshed within the last 12 months.</t>
        </is>
      </c>
    </row>
    <row r="7" ht="18" customHeight="1" s="84">
      <c r="A7" s="75" t="inlineStr">
        <is>
          <t>Why it matters</t>
        </is>
      </c>
      <c r="B7" s="109" t="inlineStr">
        <is>
          <t>Leading indicator for ODM-01. If capability assessments are out of date, alignment decisions are made against yesterday's business.</t>
        </is>
      </c>
    </row>
    <row r="8" ht="18" customHeight="1" s="84">
      <c r="A8" s="75" t="inlineStr">
        <is>
          <t>Numerator</t>
        </is>
      </c>
      <c r="B8" s="109" t="inlineStr">
        <is>
          <t>Tier-1 business capabilities with current- and target-state assessment refreshed within 12 months</t>
        </is>
      </c>
    </row>
    <row r="9" ht="18" customHeight="1" s="84">
      <c r="A9" s="75" t="inlineStr">
        <is>
          <t>Denominator</t>
        </is>
      </c>
      <c r="B9" s="109" t="inlineStr">
        <is>
          <t>All Tier-1 business capabilities</t>
        </is>
      </c>
    </row>
    <row r="10" ht="18" customHeight="1" s="84">
      <c r="A10" s="75" t="inlineStr">
        <is>
          <t>What counts</t>
        </is>
      </c>
      <c r="B10" s="109" t="inlineStr">
        <is>
          <t>An assessment covering maturity, investment and risk, signed off by the capability owner - not an EA desk update</t>
        </is>
      </c>
    </row>
    <row r="11" ht="32" customHeight="1" s="84">
      <c r="A11" s="75" t="inlineStr">
        <is>
          <t>Reporting rule</t>
        </is>
      </c>
      <c r="B11" s="109" t="inlineStr">
        <is>
          <t>Always publish two numbers: the ODM value AND coverage (% of Tier-1 capabilities with a named business owner). Coverage is the honesty device and the improvement lever.</t>
        </is>
      </c>
    </row>
    <row r="13" ht="18" customHeight="1" s="84">
      <c r="A13" s="72" t="inlineStr">
        <is>
          <t>2. The data contract (per capability)</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Capability ID</t>
        </is>
      </c>
      <c r="C15" s="109" t="inlineStr">
        <is>
          <t>From the capability model</t>
        </is>
      </c>
    </row>
    <row r="16" ht="18" customHeight="1" s="84">
      <c r="A16" s="75" t="inlineStr">
        <is>
          <t>2</t>
        </is>
      </c>
      <c r="B16" s="76" t="inlineStr">
        <is>
          <t>Tier</t>
        </is>
      </c>
      <c r="C16" s="109" t="inlineStr">
        <is>
          <t>Agreed with COO</t>
        </is>
      </c>
    </row>
    <row r="17" ht="18" customHeight="1" s="84">
      <c r="A17" s="75" t="inlineStr">
        <is>
          <t>3</t>
        </is>
      </c>
      <c r="B17" s="76" t="inlineStr">
        <is>
          <t>Business owner</t>
        </is>
      </c>
      <c r="C17" s="109" t="inlineStr">
        <is>
          <t>Named individual</t>
        </is>
      </c>
    </row>
    <row r="18" ht="18" customHeight="1" s="84">
      <c r="A18" s="75" t="inlineStr">
        <is>
          <t>4</t>
        </is>
      </c>
      <c r="B18" s="76" t="inlineStr">
        <is>
          <t>Last assessment date</t>
        </is>
      </c>
      <c r="C18" s="109" t="inlineStr">
        <is>
          <t>Date of owner sign-off</t>
        </is>
      </c>
    </row>
    <row r="19" ht="18" customHeight="1" s="84">
      <c r="A19" s="75" t="inlineStr">
        <is>
          <t>5</t>
        </is>
      </c>
      <c r="B19" s="76" t="inlineStr">
        <is>
          <t>Maturity / heat-map scores</t>
        </is>
      </c>
      <c r="C19" s="109" t="inlineStr">
        <is>
          <t>Common scale</t>
        </is>
      </c>
    </row>
    <row r="20" ht="18" customHeight="1" s="84">
      <c r="A20" s="75" t="inlineStr">
        <is>
          <t>6</t>
        </is>
      </c>
      <c r="B20" s="76" t="inlineStr">
        <is>
          <t>Linked roadmap items</t>
        </is>
      </c>
      <c r="C20" s="109" t="inlineStr">
        <is>
          <t>Where gaps are being addressed</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32" customHeight="1" s="84">
      <c r="A24" s="75" t="inlineStr">
        <is>
          <t>0 - Define</t>
        </is>
      </c>
      <c r="B24" s="76" t="inlineStr">
        <is>
          <t>4–6 weeks</t>
        </is>
      </c>
      <c r="C24" s="76" t="inlineStr">
        <is>
          <t>Agree Tier-1 capability list and assessment template; name owners.</t>
        </is>
      </c>
      <c r="D24" s="76" t="inlineStr">
        <is>
          <t>Tier-1 list and template signed off by COO</t>
        </is>
      </c>
      <c r="E24" s="76" t="inlineStr">
        <is>
          <t>-</t>
        </is>
      </c>
    </row>
    <row r="25" ht="32" customHeight="1" s="84">
      <c r="A25" s="75" t="inlineStr">
        <is>
          <t>1 - Manual baseline</t>
        </is>
      </c>
      <c r="B25" s="76" t="inlineStr">
        <is>
          <t>Q1–Q2</t>
        </is>
      </c>
      <c r="C25" s="76" t="inlineStr">
        <is>
          <t>EA runs assessment workshops for a first tranche; results held in repository.</t>
        </is>
      </c>
      <c r="D25" s="76" t="inlineStr">
        <is>
          <t>Pilot tranche assessed</t>
        </is>
      </c>
      <c r="E25" s="76" t="inlineStr">
        <is>
          <t>Directional - trends only, no targets</t>
        </is>
      </c>
    </row>
    <row r="26" ht="32" customHeight="1" s="84">
      <c r="A26" s="75" t="inlineStr">
        <is>
          <t>2 - Standardise at source</t>
        </is>
      </c>
      <c r="B26" s="76" t="inlineStr">
        <is>
          <t>Q2–Q4</t>
        </is>
      </c>
      <c r="C26" s="76" t="inlineStr">
        <is>
          <t>Assessment cycle scheduled per business area; owners sign off in repository workflow.</t>
        </is>
      </c>
      <c r="D26" s="76" t="inlineStr">
        <is>
          <t>≥70% of Tier-1 capabilities assessed</t>
        </is>
      </c>
      <c r="E26" s="76" t="inlineStr">
        <is>
          <t>Indicative - thresholds drafted</t>
        </is>
      </c>
    </row>
    <row r="27" ht="45" customHeight="1" s="84">
      <c r="A27" s="75" t="inlineStr">
        <is>
          <t>3 - Federate &amp; automate</t>
        </is>
      </c>
      <c r="B27" s="76" t="inlineStr">
        <is>
          <t>Year 2 H1</t>
        </is>
      </c>
      <c r="C27" s="76" t="inlineStr">
        <is>
          <t>Repository reports currency automatically; overdue assessments flagged to owners. Negotiate the PLA target.</t>
        </is>
      </c>
      <c r="D27" s="76" t="inlineStr">
        <is>
          <t>≥90% current</t>
        </is>
      </c>
      <c r="E27" s="76" t="inlineStr">
        <is>
          <t>PLA-grade - target negotiated; ambers actioned</t>
        </is>
      </c>
    </row>
    <row r="28" ht="32" customHeight="1" s="84">
      <c r="A28" s="75" t="inlineStr">
        <is>
          <t>4 - Institutionalise</t>
        </is>
      </c>
      <c r="B28" s="76" t="inlineStr">
        <is>
          <t>Ongoing</t>
        </is>
      </c>
      <c r="C28" s="76" t="inlineStr">
        <is>
          <t>Capability assessment feeds annual business planning and investment prioritisation.</t>
        </is>
      </c>
      <c r="D28" s="76" t="inlineStr">
        <is>
          <t>Assessments cited in planning round</t>
        </is>
      </c>
      <c r="E28" s="76" t="inlineStr">
        <is>
          <t>Sustained</t>
        </is>
      </c>
    </row>
    <row r="30" ht="18" customHeight="1" s="84">
      <c r="A30" s="72" t="inlineStr">
        <is>
          <t>4. Readiness ladder - Business areas</t>
        </is>
      </c>
      <c r="B30" s="73" t="n"/>
      <c r="C30" s="73" t="n"/>
      <c r="D30" s="73" t="n"/>
      <c r="E30" s="73" t="n"/>
    </row>
    <row r="31" ht="18" customHeight="1" s="84">
      <c r="A31" s="74" t="inlineStr">
        <is>
          <t>Level</t>
        </is>
      </c>
      <c r="B31" s="74" t="inlineStr">
        <is>
          <t>Criteria</t>
        </is>
      </c>
      <c r="C31" s="108" t="inlineStr">
        <is>
          <t>Target date</t>
        </is>
      </c>
    </row>
    <row r="32" ht="18" customHeight="1" s="84">
      <c r="A32" s="75" t="inlineStr">
        <is>
          <t>L0</t>
        </is>
      </c>
      <c r="B32" s="76" t="inlineStr">
        <is>
          <t>No capability owners or assessments</t>
        </is>
      </c>
      <c r="C32" s="109" t="inlineStr">
        <is>
          <t>-</t>
        </is>
      </c>
    </row>
    <row r="33" ht="18" customHeight="1" s="84">
      <c r="A33" s="75" t="inlineStr">
        <is>
          <t>L1</t>
        </is>
      </c>
      <c r="B33" s="76" t="inlineStr">
        <is>
          <t>Owners named for Tier-1 capabilities</t>
        </is>
      </c>
      <c r="C33" s="109" t="inlineStr">
        <is>
          <t>Pilot by end of Stage 1</t>
        </is>
      </c>
    </row>
    <row r="34" ht="18" customHeight="1" s="84">
      <c r="A34" s="75" t="inlineStr">
        <is>
          <t>L2</t>
        </is>
      </c>
      <c r="B34" s="76" t="inlineStr">
        <is>
          <t>Assessment completed and signed off</t>
        </is>
      </c>
      <c r="C34" s="109" t="inlineStr">
        <is>
          <t>All Tier-1 by end of Stage 2</t>
        </is>
      </c>
    </row>
    <row r="35" ht="32" customHeight="1" s="84">
      <c r="A35" s="75" t="inlineStr">
        <is>
          <t>L3</t>
        </is>
      </c>
      <c r="B35" s="76" t="inlineStr">
        <is>
          <t>Assessment refreshed on cycle and linked to roadmap</t>
        </is>
      </c>
      <c r="C35" s="109" t="inlineStr">
        <is>
          <t>During Stage 3</t>
        </is>
      </c>
    </row>
    <row r="36" ht="32" customHeight="1" s="84">
      <c r="A36" s="75" t="inlineStr">
        <is>
          <t>L4</t>
        </is>
      </c>
      <c r="B36" s="76" t="inlineStr">
        <is>
          <t>Currency reported automatically from the repository</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32" customHeight="1" s="84">
      <c r="A40" s="75" t="inlineStr">
        <is>
          <t>Desk-top updates</t>
        </is>
      </c>
      <c r="B40" s="76" t="inlineStr">
        <is>
          <t>EA refreshes dates without business input</t>
        </is>
      </c>
      <c r="C40" s="109" t="inlineStr">
        <is>
          <t>Owner sign-off mandatory; date only counts on sign-off</t>
        </is>
      </c>
    </row>
    <row r="41" ht="32" customHeight="1" s="84">
      <c r="A41" s="75" t="inlineStr">
        <is>
          <t>Tier creep</t>
        </is>
      </c>
      <c r="B41" s="76" t="inlineStr">
        <is>
          <t>Hard capabilities quietly demoted from Tier-1</t>
        </is>
      </c>
      <c r="C41" s="109" t="inlineStr">
        <is>
          <t>Tier changes approved by COO</t>
        </is>
      </c>
    </row>
    <row r="42" ht="18" customHeight="1" s="84">
      <c r="A42" s="75" t="inlineStr">
        <is>
          <t>Assessment fatigue</t>
        </is>
      </c>
      <c r="B42" s="76" t="inlineStr">
        <is>
          <t>Owners disengage</t>
        </is>
      </c>
      <c r="C42" s="109" t="inlineStr">
        <is>
          <t>Short, templated assessments; reuse data from portfolio and ITSM</t>
        </is>
      </c>
    </row>
    <row r="43" ht="18" customHeight="1" s="84">
      <c r="A43" s="75" t="inlineStr">
        <is>
          <t>Inconsistent scoring</t>
        </is>
      </c>
      <c r="B43" s="76" t="inlineStr">
        <is>
          <t>Scores not comparable</t>
        </is>
      </c>
      <c r="C43" s="109" t="inlineStr">
        <is>
          <t>Common scale with calibration session each cycle</t>
        </is>
      </c>
    </row>
    <row r="45" ht="18" customHeight="1" s="84">
      <c r="A45" s="72" t="inlineStr">
        <is>
          <t>6. Asks of Business areas</t>
        </is>
      </c>
      <c r="B45" s="73" t="n"/>
      <c r="C45" s="73" t="n"/>
      <c r="D45" s="73" t="n"/>
      <c r="E45" s="73" t="n"/>
    </row>
    <row r="46" ht="18" customHeight="1" s="84">
      <c r="A46" s="74" t="inlineStr">
        <is>
          <t>#</t>
        </is>
      </c>
      <c r="B46" s="108" t="inlineStr">
        <is>
          <t>Ask</t>
        </is>
      </c>
    </row>
    <row r="47" ht="18" customHeight="1" s="84">
      <c r="A47" s="75" t="inlineStr">
        <is>
          <t>1</t>
        </is>
      </c>
      <c r="B47" s="109" t="inlineStr">
        <is>
          <t>Name an owner for each Tier-1 capability</t>
        </is>
      </c>
    </row>
    <row r="48" ht="18" customHeight="1" s="84">
      <c r="A48" s="75" t="inlineStr">
        <is>
          <t>2</t>
        </is>
      </c>
      <c r="B48" s="109" t="inlineStr">
        <is>
          <t>Commit to an annual assessment slot</t>
        </is>
      </c>
    </row>
    <row r="49" ht="18" customHeight="1" s="84">
      <c r="A49" s="75" t="inlineStr">
        <is>
          <t>3</t>
        </is>
      </c>
      <c r="B49" s="109" t="inlineStr">
        <is>
          <t>Sign off assessments in the repository</t>
        </is>
      </c>
    </row>
    <row r="50" ht="18" customHeight="1" s="84">
      <c r="A50" s="75" t="inlineStr">
        <is>
          <t>4</t>
        </is>
      </c>
      <c r="B50" s="109" t="inlineStr">
        <is>
          <t>Use the heat-map in business planning</t>
        </is>
      </c>
    </row>
    <row r="51" ht="18" customHeight="1" s="84">
      <c r="A51" s="75" t="inlineStr">
        <is>
          <t>5</t>
        </is>
      </c>
      <c r="B51" s="109" t="inlineStr">
        <is>
          <t>Nominate a business architecture counterpart</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21.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G26" sqref="G26"/>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ODM-04 Implementation Roadmap - Design-stage defect capture</t>
        </is>
      </c>
    </row>
    <row r="2" ht="45" customHeight="1" s="84">
      <c r="A2" s="107" t="inlineStr">
        <is>
          <t>KPI · % · Green ≥80, Amber ≥65 (illustrative pending PLA negotiation)  ·  Owner: Solutions Architecture lead  ·  Consumer: CIO / Portfolio Board  ·  Cadence: Quarterly, reported with coverage  ·  Family: F2 Design Quality, Standards &amp; Reuse. Organising principle: Catch it on the whiteboard: every design flaw found in production cost ten times what it would have at design.</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32" customHeight="1" s="84">
      <c r="A6" s="75" t="inlineStr">
        <is>
          <t>Definition</t>
        </is>
      </c>
      <c r="B6" s="109" t="inlineStr">
        <is>
          <t>Architecture and design defects identified at or before the Design gate as a percentage of all design defects found in the period (including build, test and production escapes).</t>
        </is>
      </c>
    </row>
    <row r="7" ht="18" customHeight="1" s="84">
      <c r="A7" s="75" t="inlineStr">
        <is>
          <t>Why it matters</t>
        </is>
      </c>
      <c r="B7" s="109" t="inlineStr">
        <is>
          <t>The core quality measure for solution architecture. A low capture rate means reviews are missing, shallow or too late, and rework is being paid for downstream.</t>
        </is>
      </c>
    </row>
    <row r="8" ht="18" customHeight="1" s="84">
      <c r="A8" s="75" t="inlineStr">
        <is>
          <t>Numerator</t>
        </is>
      </c>
      <c r="B8" s="109" t="inlineStr">
        <is>
          <t>Architecture and design defects identified at or before the Design gate (review findings, design spikes)</t>
        </is>
      </c>
    </row>
    <row r="9" ht="18" customHeight="1" s="84">
      <c r="A9" s="75" t="inlineStr">
        <is>
          <t>Denominator</t>
        </is>
      </c>
      <c r="B9" s="109" t="inlineStr">
        <is>
          <t>All design defects in the period, including escapes found in build, test, NFR testing or production problem records</t>
        </is>
      </c>
    </row>
    <row r="10" ht="18" customHeight="1" s="84">
      <c r="A10" s="75" t="inlineStr">
        <is>
          <t>What counts</t>
        </is>
      </c>
      <c r="B10" s="109" t="inlineStr">
        <is>
          <t>Defects whose root cause is a design decision - not coding errors or environment faults</t>
        </is>
      </c>
    </row>
    <row r="11" ht="32" customHeight="1" s="84">
      <c r="A11" s="75" t="inlineStr">
        <is>
          <t>Reporting rule</t>
        </is>
      </c>
      <c r="B11" s="109" t="inlineStr">
        <is>
          <t>Always publish two numbers: the ODM value AND coverage (% of Tier-1 projects whose defect data meets the contract). Coverage is the honesty device and the improvement lever.</t>
        </is>
      </c>
    </row>
    <row r="13" ht="18" customHeight="1" s="84">
      <c r="A13" s="72" t="inlineStr">
        <is>
          <t>2. The data contract (six fields per defect - any tracker qualifies)</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Project / portfolio ID</t>
        </is>
      </c>
      <c r="C15" s="109" t="inlineStr">
        <is>
          <t>Maps the record to a PMO and the Tier-1 scope list</t>
        </is>
      </c>
    </row>
    <row r="16" ht="18" customHeight="1" s="84">
      <c r="A16" s="75" t="inlineStr">
        <is>
          <t>2</t>
        </is>
      </c>
      <c r="B16" s="76" t="inlineStr">
        <is>
          <t>Date and lifecycle phase found</t>
        </is>
      </c>
      <c r="C16" s="109" t="inlineStr">
        <is>
          <t>Phase at detection, not at fix</t>
        </is>
      </c>
    </row>
    <row r="17" ht="18" customHeight="1" s="84">
      <c r="A17" s="75" t="inlineStr">
        <is>
          <t>3</t>
        </is>
      </c>
      <c r="B17" s="76" t="inlineStr">
        <is>
          <t>Design-attributable flag (Y/N)</t>
        </is>
      </c>
      <c r="C17" s="109" t="inlineStr">
        <is>
          <t>'Should this have been caught at design?' - governed by a written triage rule</t>
        </is>
      </c>
    </row>
    <row r="18" ht="18" customHeight="1" s="84">
      <c r="A18" s="75" t="inlineStr">
        <is>
          <t>4</t>
        </is>
      </c>
      <c r="B18" s="76" t="inlineStr">
        <is>
          <t>Quality attribute</t>
        </is>
      </c>
      <c r="C18" s="109" t="inlineStr">
        <is>
          <t>Functional, performance, availability, integration, security, operability</t>
        </is>
      </c>
    </row>
    <row r="19" ht="18" customHeight="1" s="84">
      <c r="A19" s="75" t="inlineStr">
        <is>
          <t>5</t>
        </is>
      </c>
      <c r="B19" s="76" t="inlineStr">
        <is>
          <t>Severity</t>
        </is>
      </c>
      <c r="C19" s="109" t="inlineStr">
        <is>
          <t>Local scale mapped to a common 4-point scale</t>
        </is>
      </c>
    </row>
    <row r="20" ht="18" customHeight="1" s="84">
      <c r="A20" s="75" t="inlineStr">
        <is>
          <t>6</t>
        </is>
      </c>
      <c r="B20" s="76" t="inlineStr">
        <is>
          <t>Source</t>
        </is>
      </c>
      <c r="C20" s="109" t="inlineStr">
        <is>
          <t>Design review / test / NFR test / problem record</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59" customHeight="1" s="84">
      <c r="A24" s="75" t="inlineStr">
        <is>
          <t>0 - Define</t>
        </is>
      </c>
      <c r="B24" s="76" t="inlineStr">
        <is>
          <t>4–6 weeks</t>
        </is>
      </c>
      <c r="C24" s="76" t="inlineStr">
        <is>
          <t>Publish metric specification (data contract, severity mapping, Design-gate definitions, triage rule). Select one pilot portfolio. Name metric owner (SA lead) and PMO counterpart.</t>
        </is>
      </c>
      <c r="D24" s="76" t="inlineStr">
        <is>
          <t>Specification signed by pilot PMO; Tier-1 scope list agreed</t>
        </is>
      </c>
      <c r="E24" s="76" t="inlineStr">
        <is>
          <t>-</t>
        </is>
      </c>
    </row>
    <row r="25" ht="59" customHeight="1" s="84">
      <c r="A25" s="75" t="inlineStr">
        <is>
          <t>1 - Manual baseline</t>
        </is>
      </c>
      <c r="B25" s="76" t="inlineStr">
        <is>
          <t>Q1–Q2</t>
        </is>
      </c>
      <c r="C25" s="76" t="inlineStr">
        <is>
          <t>Design review findings logged in one simple register. Quarterly manual sweep of pilot trackers; SA triages design-attributability. Publish first cut with coverage.</t>
        </is>
      </c>
      <c r="D25" s="76" t="inlineStr">
        <is>
          <t>Two quarterly cuts published; triage rule stable</t>
        </is>
      </c>
      <c r="E25" s="76" t="inlineStr">
        <is>
          <t>Directional - trends only, no targets</t>
        </is>
      </c>
    </row>
    <row r="26" ht="59" customHeight="1" s="84">
      <c r="A26" s="75" t="inlineStr">
        <is>
          <t>2 - Standardise at source</t>
        </is>
      </c>
      <c r="B26" s="76" t="inlineStr">
        <is>
          <t>Q2–Q4</t>
        </is>
      </c>
      <c r="C26" s="76" t="inlineStr">
        <is>
          <t>Each PMO adds design-attributable flag and phase field to its own tracker (field mapping, not migration). Architecture review becomes a Tier-1 gate requirement. Escapes tagged at problem RCA.</t>
        </is>
      </c>
      <c r="D26" s="76" t="inlineStr">
        <is>
          <t>≥70% Tier-1 coverage; classification QA sampling running</t>
        </is>
      </c>
      <c r="E26" s="76" t="inlineStr">
        <is>
          <t>Indicative - thresholds drafted</t>
        </is>
      </c>
    </row>
    <row r="27" ht="45" customHeight="1" s="84">
      <c r="A27" s="75" t="inlineStr">
        <is>
          <t>3 - Federate &amp; automate</t>
        </is>
      </c>
      <c r="B27" s="76" t="inlineStr">
        <is>
          <t>Year 2 H1</t>
        </is>
      </c>
      <c r="C27" s="76" t="inlineStr">
        <is>
          <t>Scheduled exports into the metrics store; automated quarterly cut (MP-01 credit). After 2–3 stable quarters, negotiate the PLA target.</t>
        </is>
      </c>
      <c r="D27" s="76" t="inlineStr">
        <is>
          <t>≥90% coverage; manual adjustment rare</t>
        </is>
      </c>
      <c r="E27" s="76" t="inlineStr">
        <is>
          <t>PLA-grade - target negotiated; ambers actioned</t>
        </is>
      </c>
    </row>
    <row r="28" ht="45" customHeight="1" s="84">
      <c r="A28" s="75" t="inlineStr">
        <is>
          <t>4 - Institutionalise</t>
        </is>
      </c>
      <c r="B28" s="76" t="inlineStr">
        <is>
          <t>Ongoing</t>
        </is>
      </c>
      <c r="C28" s="76" t="inlineStr">
        <is>
          <t>ODM-readiness embedded in PMO project onboarding. Coverage reported per portfolio. Annual specification review.</t>
        </is>
      </c>
      <c r="D28" s="76" t="inlineStr">
        <is>
          <t>Coverage held through organisational change</t>
        </is>
      </c>
      <c r="E28" s="76" t="inlineStr">
        <is>
          <t>Sustained</t>
        </is>
      </c>
    </row>
    <row r="30" ht="18" customHeight="1" s="84">
      <c r="A30" s="72" t="inlineStr">
        <is>
          <t>4. Readiness ladder - PMOs (a PMO's level = the floor of its Tier-1 projects)</t>
        </is>
      </c>
      <c r="B30" s="73" t="n"/>
      <c r="C30" s="73" t="n"/>
      <c r="D30" s="73" t="n"/>
      <c r="E30" s="73" t="n"/>
    </row>
    <row r="31" ht="18" customHeight="1" s="84">
      <c r="A31" s="74" t="inlineStr">
        <is>
          <t>Level</t>
        </is>
      </c>
      <c r="B31" s="74" t="inlineStr">
        <is>
          <t>Criteria</t>
        </is>
      </c>
      <c r="C31" s="108" t="inlineStr">
        <is>
          <t>Target date</t>
        </is>
      </c>
    </row>
    <row r="32" ht="32" customHeight="1" s="84">
      <c r="A32" s="75" t="inlineStr">
        <is>
          <t>L0</t>
        </is>
      </c>
      <c r="B32" s="76" t="inlineStr">
        <is>
          <t>No architecture design review; defects untracked or ad hoc</t>
        </is>
      </c>
      <c r="C32" s="109" t="inlineStr">
        <is>
          <t>-</t>
        </is>
      </c>
    </row>
    <row r="33" ht="32" customHeight="1" s="84">
      <c r="A33" s="75" t="inlineStr">
        <is>
          <t>L1</t>
        </is>
      </c>
      <c r="B33" s="76" t="inlineStr">
        <is>
          <t>Architecture review held at the gate; findings logged (any tool)</t>
        </is>
      </c>
      <c r="C33" s="109" t="inlineStr">
        <is>
          <t>Pilot by end of Stage 1</t>
        </is>
      </c>
    </row>
    <row r="34" ht="32" customHeight="1" s="84">
      <c r="A34" s="75" t="inlineStr">
        <is>
          <t>L2</t>
        </is>
      </c>
      <c r="B34" s="76" t="inlineStr">
        <is>
          <t>Tracker carries phase and design-attributable fields; severity mapped</t>
        </is>
      </c>
      <c r="C34" s="109" t="inlineStr">
        <is>
          <t>All Tier-1 by end of Stage 2</t>
        </is>
      </c>
    </row>
    <row r="35" ht="32" customHeight="1" s="84">
      <c r="A35" s="75" t="inlineStr">
        <is>
          <t>L3</t>
        </is>
      </c>
      <c r="B35" s="76" t="inlineStr">
        <is>
          <t>Design-attributable triage in workflow; escapes tagged at test and problem RCA</t>
        </is>
      </c>
      <c r="C35" s="109" t="inlineStr">
        <is>
          <t>During Stage 3</t>
        </is>
      </c>
    </row>
    <row r="36" ht="18" customHeight="1" s="84">
      <c r="A36" s="75" t="inlineStr">
        <is>
          <t>L4</t>
        </is>
      </c>
      <c r="B36" s="76" t="inlineStr">
        <is>
          <t>Automated feed to the metrics store</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32" customHeight="1" s="84">
      <c r="A40" s="75" t="inlineStr">
        <is>
          <t>Sparse design reviews</t>
        </is>
      </c>
      <c r="B40" s="76" t="inlineStr">
        <is>
          <t>Numerator undercounted - metric looks artificially bad</t>
        </is>
      </c>
      <c r="C40" s="109" t="inlineStr">
        <is>
          <t>Pair with CI-03 (review coverage, findings per review) from day one</t>
        </is>
      </c>
    </row>
    <row r="41" ht="18" customHeight="1" s="84">
      <c r="A41" s="75" t="inlineStr">
        <is>
          <t>Rubber-stamp reviews</t>
        </is>
      </c>
      <c r="B41" s="76" t="inlineStr">
        <is>
          <t>Zero-finding reviews inflate the metric</t>
        </is>
      </c>
      <c r="C41" s="109" t="inlineStr">
        <is>
          <t>CI-03 findings-per-review rate exposes hollow reviews</t>
        </is>
      </c>
    </row>
    <row r="42" ht="32" customHeight="1" s="84">
      <c r="A42" s="75" t="inlineStr">
        <is>
          <t>Escape reclassification</t>
        </is>
      </c>
      <c r="B42" s="76" t="inlineStr">
        <is>
          <t>Teams protect their number by disputing attributability</t>
        </is>
      </c>
      <c r="C42" s="109" t="inlineStr">
        <is>
          <t>Written triage rule with worked examples; 10% QA sample; disputes settled by Design Authority</t>
        </is>
      </c>
    </row>
    <row r="43" ht="32" customHeight="1" s="84">
      <c r="A43" s="75" t="inlineStr">
        <is>
          <t>Thin early denominator</t>
        </is>
      </c>
      <c r="B43" s="76" t="inlineStr">
        <is>
          <t>Ratio meaningless in early quarters</t>
        </is>
      </c>
      <c r="C43" s="109" t="inlineStr">
        <is>
          <t>Report escape count trend and review coverage until the ratio stabilises</t>
        </is>
      </c>
    </row>
    <row r="45" ht="18" customHeight="1" s="84">
      <c r="A45" s="72" t="inlineStr">
        <is>
          <t>6. Asks of PMOs</t>
        </is>
      </c>
      <c r="B45" s="73" t="n"/>
      <c r="C45" s="73" t="n"/>
      <c r="D45" s="73" t="n"/>
      <c r="E45" s="73" t="n"/>
    </row>
    <row r="46" ht="18" customHeight="1" s="84">
      <c r="A46" s="74" t="inlineStr">
        <is>
          <t>#</t>
        </is>
      </c>
      <c r="B46" s="108" t="inlineStr">
        <is>
          <t>Ask</t>
        </is>
      </c>
    </row>
    <row r="47" ht="18" customHeight="1" s="84">
      <c r="A47" s="75" t="inlineStr">
        <is>
          <t>1</t>
        </is>
      </c>
      <c r="B47" s="109" t="inlineStr">
        <is>
          <t>Sign the data contract for Tier-1 projects (not a tooling commitment)</t>
        </is>
      </c>
    </row>
    <row r="48" ht="18" customHeight="1" s="84">
      <c r="A48" s="75" t="inlineStr">
        <is>
          <t>2</t>
        </is>
      </c>
      <c r="B48" s="109" t="inlineStr">
        <is>
          <t>Nominate a data counterpart for the quarterly cut</t>
        </is>
      </c>
    </row>
    <row r="49" ht="18" customHeight="1" s="84">
      <c r="A49" s="75" t="inlineStr">
        <is>
          <t>3</t>
        </is>
      </c>
      <c r="B49" s="109" t="inlineStr">
        <is>
          <t>Add the flag and phase field to the local tracker during Stage 2</t>
        </is>
      </c>
    </row>
    <row r="50" ht="18" customHeight="1" s="84">
      <c r="A50" s="75" t="inlineStr">
        <is>
          <t>4</t>
        </is>
      </c>
      <c r="B50" s="109" t="inlineStr">
        <is>
          <t>Adopt architecture review as a Tier-1 gate requirement</t>
        </is>
      </c>
    </row>
    <row r="51" ht="18" customHeight="1" s="84">
      <c r="A51" s="75" t="inlineStr">
        <is>
          <t>5</t>
        </is>
      </c>
      <c r="B51" s="109" t="inlineStr">
        <is>
          <t>Include ODM-readiness in project onboarding from Stage 2</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22.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A1" sqref="A1"/>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ODM-05 Implementation Roadmap - Architecture rework cost</t>
        </is>
      </c>
    </row>
    <row r="2" ht="40" customHeight="1" s="84">
      <c r="A2" s="107" t="inlineStr">
        <is>
          <t>KRI · % · Green ≤3, Amber ≤5 (illustrative pending PLA negotiation)  ·  Owner: Enterprise Architecture lead  ·  Consumer: CFO / Portfolio Board  ·  Cadence: Quarterly, reported with coverage  ·  Family: F2 Design Quality, Standards &amp; Reuse. Organising principle: Do not argue about architecture's value - count what its absence costs.</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18" customHeight="1" s="84">
      <c r="A6" s="75" t="inlineStr">
        <is>
          <t>Definition</t>
        </is>
      </c>
      <c r="B6" s="109" t="inlineStr">
        <is>
          <t>Effort/cost of post-build change attributable to architecture or design decisions, as a percentage of total delivery spend on in-scope initiatives.</t>
        </is>
      </c>
    </row>
    <row r="7" ht="32" customHeight="1" s="84">
      <c r="A7" s="75" t="inlineStr">
        <is>
          <t>Why it matters</t>
        </is>
      </c>
      <c r="B7" s="109" t="inlineStr">
        <is>
          <t>The money slide of the framework: the invisible tax of late redesign made visible. It funds the case for early engagement (ODM-15) and design-stage capture (ODM-04).</t>
        </is>
      </c>
    </row>
    <row r="8" ht="18" customHeight="1" s="84">
      <c r="A8" s="75" t="inlineStr">
        <is>
          <t>Numerator</t>
        </is>
      </c>
      <c r="B8" s="109" t="inlineStr">
        <is>
          <t>Post-build changes flagged architecture/design-driven (integration redesign, scaling retrofit, platform change, NFR rework), costed in £ or effort-days</t>
        </is>
      </c>
    </row>
    <row r="9" ht="18" customHeight="1" s="84">
      <c r="A9" s="75" t="inlineStr">
        <is>
          <t>Denominator</t>
        </is>
      </c>
      <c r="B9" s="109" t="inlineStr">
        <is>
          <t>Total delivery spend (or effort) on in-scope initiatives in the period</t>
        </is>
      </c>
    </row>
    <row r="10" ht="18" customHeight="1" s="84">
      <c r="A10" s="75" t="inlineStr">
        <is>
          <t>What counts</t>
        </is>
      </c>
      <c r="B10" s="109" t="inlineStr">
        <is>
          <t>Rework caused by design decisions that could reasonably have been made at design - not new scope or genuine external change</t>
        </is>
      </c>
    </row>
    <row r="11" ht="32" customHeight="1" s="84">
      <c r="A11" s="75" t="inlineStr">
        <is>
          <t>Reporting rule</t>
        </is>
      </c>
      <c r="B11" s="109" t="inlineStr">
        <is>
          <t>Always publish two numbers: the ODM value AND coverage (% of Tier-1 change volume passing through boards that apply the flag). Coverage is the honesty device and the improvement lever.</t>
        </is>
      </c>
    </row>
    <row r="13" ht="18" customHeight="1" s="84">
      <c r="A13" s="72" t="inlineStr">
        <is>
          <t>2. The data contract (per change record)</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Change record ID</t>
        </is>
      </c>
      <c r="C15" s="109" t="inlineStr">
        <is>
          <t>From each PMO's change/delivery tooling</t>
        </is>
      </c>
    </row>
    <row r="16" ht="18" customHeight="1" s="84">
      <c r="A16" s="75" t="inlineStr">
        <is>
          <t>2</t>
        </is>
      </c>
      <c r="B16" s="76" t="inlineStr">
        <is>
          <t>Project / portfolio ID</t>
        </is>
      </c>
      <c r="C16" s="109" t="inlineStr">
        <is>
          <t>Maps to PMO and Tier-1 scope</t>
        </is>
      </c>
    </row>
    <row r="17" ht="18" customHeight="1" s="84">
      <c r="A17" s="75" t="inlineStr">
        <is>
          <t>3</t>
        </is>
      </c>
      <c r="B17" s="76" t="inlineStr">
        <is>
          <t>Design-driven flag (Y/N)</t>
        </is>
      </c>
      <c r="C17" s="109" t="inlineStr">
        <is>
          <t>Set at change triage against the written definition</t>
        </is>
      </c>
    </row>
    <row r="18" ht="18" customHeight="1" s="84">
      <c r="A18" s="75" t="inlineStr">
        <is>
          <t>4</t>
        </is>
      </c>
      <c r="B18" s="76" t="inlineStr">
        <is>
          <t>Trigger</t>
        </is>
      </c>
      <c r="C18" s="109" t="inlineStr">
        <is>
          <t>Design review / NFR test / incident / audit / platform constraint</t>
        </is>
      </c>
    </row>
    <row r="19" ht="18" customHeight="1" s="84">
      <c r="A19" s="75" t="inlineStr">
        <is>
          <t>5</t>
        </is>
      </c>
      <c r="B19" s="76" t="inlineStr">
        <is>
          <t>Effort or cost</t>
        </is>
      </c>
      <c r="C19" s="109" t="inlineStr">
        <is>
          <t>Effort-days acceptable until finance codes mature</t>
        </is>
      </c>
    </row>
    <row r="20" ht="18" customHeight="1" s="84">
      <c r="A20" s="75" t="inlineStr">
        <is>
          <t>6</t>
        </is>
      </c>
      <c r="B20" s="76" t="inlineStr">
        <is>
          <t>Linked defect / dispensation ID</t>
        </is>
      </c>
      <c r="C20" s="109" t="inlineStr">
        <is>
          <t>Connects rework to cause (feeds ODM-04, ODM-11)</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45" customHeight="1" s="84">
      <c r="A24" s="75" t="inlineStr">
        <is>
          <t>0 - Define</t>
        </is>
      </c>
      <c r="B24" s="76" t="inlineStr">
        <is>
          <t>4–6 weeks</t>
        </is>
      </c>
      <c r="C24" s="76" t="inlineStr">
        <is>
          <t>Publish the design-rework definition with worked examples. Agree effort-days as the interim unit with finance. Pick one pilot portfolio.</t>
        </is>
      </c>
      <c r="D24" s="76" t="inlineStr">
        <is>
          <t>Definition signed by pilot change board chair and finance</t>
        </is>
      </c>
      <c r="E24" s="76" t="inlineStr">
        <is>
          <t>-</t>
        </is>
      </c>
    </row>
    <row r="25" ht="32" customHeight="1" s="84">
      <c r="A25" s="75" t="inlineStr">
        <is>
          <t>1 - Manual baseline</t>
        </is>
      </c>
      <c r="B25" s="76" t="inlineStr">
        <is>
          <t>Q1–Q2</t>
        </is>
      </c>
      <c r="C25" s="76" t="inlineStr">
        <is>
          <t>Change board applies the flag; PMs record effort on flagged changes. Quarterly manual roll-up.</t>
        </is>
      </c>
      <c r="D25" s="76" t="inlineStr">
        <is>
          <t>Two quarterly cuts; flag applied consistently</t>
        </is>
      </c>
      <c r="E25" s="76" t="inlineStr">
        <is>
          <t>Directional - trends only, no targets</t>
        </is>
      </c>
    </row>
    <row r="26" ht="32" customHeight="1" s="84">
      <c r="A26" s="75" t="inlineStr">
        <is>
          <t>2 - Standardise at source</t>
        </is>
      </c>
      <c r="B26" s="76" t="inlineStr">
        <is>
          <t>Q2–Q4</t>
        </is>
      </c>
      <c r="C26" s="76" t="inlineStr">
        <is>
          <t>Flag and trigger fields added to change tooling across PMOs. Finance maps cost codes where feasible.</t>
        </is>
      </c>
      <c r="D26" s="76" t="inlineStr">
        <is>
          <t>≥70% of Tier-1 change volume flagged at source</t>
        </is>
      </c>
      <c r="E26" s="76" t="inlineStr">
        <is>
          <t>Indicative - thresholds drafted</t>
        </is>
      </c>
    </row>
    <row r="27" ht="32" customHeight="1" s="84">
      <c r="A27" s="75" t="inlineStr">
        <is>
          <t>3 - Federate &amp; automate</t>
        </is>
      </c>
      <c r="B27" s="76" t="inlineStr">
        <is>
          <t>Year 2 H1</t>
        </is>
      </c>
      <c r="C27" s="76" t="inlineStr">
        <is>
          <t>Automated quarterly extract from change tooling and finance. Negotiate the PLA target.</t>
        </is>
      </c>
      <c r="D27" s="76" t="inlineStr">
        <is>
          <t>≥90% coverage; manual adjustment rare</t>
        </is>
      </c>
      <c r="E27" s="76" t="inlineStr">
        <is>
          <t>PLA-grade - target negotiated; ambers actioned</t>
        </is>
      </c>
    </row>
    <row r="28" ht="32" customHeight="1" s="84">
      <c r="A28" s="75" t="inlineStr">
        <is>
          <t>4 - Institutionalise</t>
        </is>
      </c>
      <c r="B28" s="76" t="inlineStr">
        <is>
          <t>Ongoing</t>
        </is>
      </c>
      <c r="C28" s="76" t="inlineStr">
        <is>
          <t>Rework cost appears in portfolio investment reviews; trends drive design-stage investment decisions.</t>
        </is>
      </c>
      <c r="D28" s="76" t="inlineStr">
        <is>
          <t>Metric cited in investment decisions (MP-02)</t>
        </is>
      </c>
      <c r="E28" s="76" t="inlineStr">
        <is>
          <t>Sustained</t>
        </is>
      </c>
    </row>
    <row r="30" ht="18" customHeight="1" s="84">
      <c r="A30" s="72" t="inlineStr">
        <is>
          <t>4. Readiness ladder - PMOs and Finance</t>
        </is>
      </c>
      <c r="B30" s="73" t="n"/>
      <c r="C30" s="73" t="n"/>
      <c r="D30" s="73" t="n"/>
      <c r="E30" s="73" t="n"/>
    </row>
    <row r="31" ht="18" customHeight="1" s="84">
      <c r="A31" s="74" t="inlineStr">
        <is>
          <t>Level</t>
        </is>
      </c>
      <c r="B31" s="74" t="inlineStr">
        <is>
          <t>Criteria</t>
        </is>
      </c>
      <c r="C31" s="108" t="inlineStr">
        <is>
          <t>Target date</t>
        </is>
      </c>
    </row>
    <row r="32" ht="32" customHeight="1" s="84">
      <c r="A32" s="75" t="inlineStr">
        <is>
          <t>L0</t>
        </is>
      </c>
      <c r="B32" s="76" t="inlineStr">
        <is>
          <t>No change-level flagging; rework invisible inside project budgets</t>
        </is>
      </c>
      <c r="C32" s="109" t="inlineStr">
        <is>
          <t>-</t>
        </is>
      </c>
    </row>
    <row r="33" ht="32" customHeight="1" s="84">
      <c r="A33" s="75" t="inlineStr">
        <is>
          <t>L1</t>
        </is>
      </c>
      <c r="B33" s="76" t="inlineStr">
        <is>
          <t>Change board applies design-driven flag using the definition</t>
        </is>
      </c>
      <c r="C33" s="109" t="inlineStr">
        <is>
          <t>Pilot by end of Stage 1</t>
        </is>
      </c>
    </row>
    <row r="34" ht="32" customHeight="1" s="84">
      <c r="A34" s="75" t="inlineStr">
        <is>
          <t>L2</t>
        </is>
      </c>
      <c r="B34" s="76" t="inlineStr">
        <is>
          <t>Effort recorded on flagged changes; trigger classified</t>
        </is>
      </c>
      <c r="C34" s="109" t="inlineStr">
        <is>
          <t>All Tier-1 by end of Stage 2</t>
        </is>
      </c>
    </row>
    <row r="35" ht="32" customHeight="1" s="84">
      <c r="A35" s="75" t="inlineStr">
        <is>
          <t>L3</t>
        </is>
      </c>
      <c r="B35" s="76" t="inlineStr">
        <is>
          <t>Finance cost codes or consistent effort-to-cost conversion in place</t>
        </is>
      </c>
      <c r="C35" s="109" t="inlineStr">
        <is>
          <t>During Stage 3</t>
        </is>
      </c>
    </row>
    <row r="36" ht="32" customHeight="1" s="84">
      <c r="A36" s="75" t="inlineStr">
        <is>
          <t>L4</t>
        </is>
      </c>
      <c r="B36" s="76" t="inlineStr">
        <is>
          <t>Automated extract; rework linked to causal defect or dispensation</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32" customHeight="1" s="84">
      <c r="A40" s="75" t="inlineStr">
        <is>
          <t>Rework hidden as enhancement</t>
        </is>
      </c>
      <c r="B40" s="76" t="inlineStr">
        <is>
          <t>Numerator undercounted</t>
        </is>
      </c>
      <c r="C40" s="109" t="inlineStr">
        <is>
          <t>Challenge question in change template; QA sample of unflagged changes</t>
        </is>
      </c>
    </row>
    <row r="41" ht="32" customHeight="1" s="84">
      <c r="A41" s="75" t="inlineStr">
        <is>
          <t>Reporter punishment</t>
        </is>
      </c>
      <c r="B41" s="76" t="inlineStr">
        <is>
          <t>Teams stop flagging if the number is used against them</t>
        </is>
      </c>
      <c r="C41" s="109" t="inlineStr">
        <is>
          <t>Attribute rework to the design stage, never the reporting team</t>
        </is>
      </c>
    </row>
    <row r="42" ht="32" customHeight="1" s="84">
      <c r="A42" s="75" t="inlineStr">
        <is>
          <t>Effort estimates gamed low</t>
        </is>
      </c>
      <c r="B42" s="76" t="inlineStr">
        <is>
          <t>Value understated</t>
        </is>
      </c>
      <c r="C42" s="109" t="inlineStr">
        <is>
          <t>Standard effort bands; sample against timesheets where they exist</t>
        </is>
      </c>
    </row>
    <row r="43" ht="32" customHeight="1" s="84">
      <c r="A43" s="75" t="inlineStr">
        <is>
          <t>Scope-change conflation</t>
        </is>
      </c>
      <c r="B43" s="76" t="inlineStr">
        <is>
          <t>New requirements counted as rework</t>
        </is>
      </c>
      <c r="C43" s="109" t="inlineStr">
        <is>
          <t>Definition excludes scope change; disputes settled by Design Authority</t>
        </is>
      </c>
    </row>
    <row r="45" ht="18" customHeight="1" s="84">
      <c r="A45" s="72" t="inlineStr">
        <is>
          <t>6. Asks of PMOs and Finance</t>
        </is>
      </c>
      <c r="B45" s="73" t="n"/>
      <c r="C45" s="73" t="n"/>
      <c r="D45" s="73" t="n"/>
      <c r="E45" s="73" t="n"/>
    </row>
    <row r="46" ht="18" customHeight="1" s="84">
      <c r="A46" s="74" t="inlineStr">
        <is>
          <t>#</t>
        </is>
      </c>
      <c r="B46" s="108" t="inlineStr">
        <is>
          <t>Ask</t>
        </is>
      </c>
    </row>
    <row r="47" ht="18" customHeight="1" s="84">
      <c r="A47" s="75" t="inlineStr">
        <is>
          <t>1</t>
        </is>
      </c>
      <c r="B47" s="109" t="inlineStr">
        <is>
          <t>Add the design-driven flag and trigger field to change templates</t>
        </is>
      </c>
    </row>
    <row r="48" ht="18" customHeight="1" s="84">
      <c r="A48" s="75" t="inlineStr">
        <is>
          <t>2</t>
        </is>
      </c>
      <c r="B48" s="109" t="inlineStr">
        <is>
          <t>Chairs apply the definition and challenge unflagged candidates</t>
        </is>
      </c>
    </row>
    <row r="49" ht="18" customHeight="1" s="84">
      <c r="A49" s="75" t="inlineStr">
        <is>
          <t>3</t>
        </is>
      </c>
      <c r="B49" s="109" t="inlineStr">
        <is>
          <t>Record effort-days on flagged changes (bands, not precision theatre)</t>
        </is>
      </c>
    </row>
    <row r="50" ht="18" customHeight="1" s="84">
      <c r="A50" s="75" t="inlineStr">
        <is>
          <t>4</t>
        </is>
      </c>
      <c r="B50" s="109" t="inlineStr">
        <is>
          <t>Finance counterpart to map cost codes during Stages 2–3</t>
        </is>
      </c>
    </row>
    <row r="51" ht="18" customHeight="1" s="84">
      <c r="A51" s="75" t="inlineStr">
        <is>
          <t>5</t>
        </is>
      </c>
      <c r="B51" s="109" t="inlineStr">
        <is>
          <t>Nominate a data counterpart for the quarterly cut</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23.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A1" sqref="A1"/>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ODM-06 Implementation Roadmap - Pattern &amp; baseline conformance</t>
        </is>
      </c>
    </row>
    <row r="2" ht="40" customHeight="1" s="84">
      <c r="A2" s="107" t="inlineStr">
        <is>
          <t>KCI · % · Green ≥85, Amber ≥70 (illustrative pending PLA negotiation)  ·  Owner: Operational Architecture lead  ·  Consumer: Domain / Platform Owners  ·  Cadence: Monthly, reported with coverage  ·  Family: F2 Design Quality, Standards &amp; Reuse. Organising principle: Paper conformance is not conformance: measure the running estate, not the design document.</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32" customHeight="1" s="84">
      <c r="A6" s="75" t="inlineStr">
        <is>
          <t>Definition</t>
        </is>
      </c>
      <c r="B6" s="109" t="inlineStr">
        <is>
          <t>Percentage of new deployments conformant with the approved reference pattern or configuration baseline that specifies them; drift detected within 30 days via configuration compliance scanning.</t>
        </is>
      </c>
    </row>
    <row r="7" ht="18" customHeight="1" s="84">
      <c r="A7" s="75" t="inlineStr">
        <is>
          <t>Why it matters</t>
        </is>
      </c>
      <c r="B7" s="109" t="inlineStr">
        <is>
          <t>Pairs with ODM-04 and ODM-07 to check that approved designs are what actually runs. Drift is a leading cause of incidents and support cost.</t>
        </is>
      </c>
    </row>
    <row r="8" ht="18" customHeight="1" s="84">
      <c r="A8" s="75" t="inlineStr">
        <is>
          <t>Numerator</t>
        </is>
      </c>
      <c r="B8" s="109" t="inlineStr">
        <is>
          <t>New deployments conformant with the specifying pattern or baseline at scan; drift items detected within 30 days</t>
        </is>
      </c>
    </row>
    <row r="9" ht="18" customHeight="1" s="84">
      <c r="A9" s="75" t="inlineStr">
        <is>
          <t>Denominator</t>
        </is>
      </c>
      <c r="B9" s="109" t="inlineStr">
        <is>
          <t>All pattern- or baseline-specified deployments in the period</t>
        </is>
      </c>
    </row>
    <row r="10" ht="18" customHeight="1" s="84">
      <c r="A10" s="75" t="inlineStr">
        <is>
          <t>What counts</t>
        </is>
      </c>
      <c r="B10" s="109" t="inlineStr">
        <is>
          <t>Conformance measured by automated scan against a version-controlled baseline - not self-attestation</t>
        </is>
      </c>
    </row>
    <row r="11" ht="32" customHeight="1" s="84">
      <c r="A11" s="75" t="inlineStr">
        <is>
          <t>Reporting rule</t>
        </is>
      </c>
      <c r="B11" s="109" t="inlineStr">
        <is>
          <t>Always publish two numbers: the ODM value AND coverage (% of Tier-1 estate within configuration scanning coverage). Coverage is the honesty device and the improvement lever.</t>
        </is>
      </c>
    </row>
    <row r="13" ht="18" customHeight="1" s="84">
      <c r="A13" s="72" t="inlineStr">
        <is>
          <t>2. The data contract (per deployment / configuration item)</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CI / deployment ID</t>
        </is>
      </c>
      <c r="C15" s="109" t="inlineStr">
        <is>
          <t>From CMDB</t>
        </is>
      </c>
    </row>
    <row r="16" ht="32" customHeight="1" s="84">
      <c r="A16" s="75" t="inlineStr">
        <is>
          <t>2</t>
        </is>
      </c>
      <c r="B16" s="76" t="inlineStr">
        <is>
          <t>Specifying pattern / baseline ID and version</t>
        </is>
      </c>
      <c r="C16" s="109" t="inlineStr">
        <is>
          <t>From architecture repository</t>
        </is>
      </c>
    </row>
    <row r="17" ht="18" customHeight="1" s="84">
      <c r="A17" s="75" t="inlineStr">
        <is>
          <t>3</t>
        </is>
      </c>
      <c r="B17" s="76" t="inlineStr">
        <is>
          <t>Scan date and result</t>
        </is>
      </c>
      <c r="C17" s="109" t="inlineStr">
        <is>
          <t>Pass / fail by rule</t>
        </is>
      </c>
    </row>
    <row r="18" ht="18" customHeight="1" s="84">
      <c r="A18" s="75" t="inlineStr">
        <is>
          <t>4</t>
        </is>
      </c>
      <c r="B18" s="76" t="inlineStr">
        <is>
          <t>Drift detected date</t>
        </is>
      </c>
      <c r="C18" s="109" t="inlineStr">
        <is>
          <t>First scan showing deviation</t>
        </is>
      </c>
    </row>
    <row r="19" ht="18" customHeight="1" s="84">
      <c r="A19" s="75" t="inlineStr">
        <is>
          <t>5</t>
        </is>
      </c>
      <c r="B19" s="76" t="inlineStr">
        <is>
          <t>Dispensation ID (if any)</t>
        </is>
      </c>
      <c r="C19" s="109" t="inlineStr">
        <is>
          <t>Approved deviation excluded from fail count</t>
        </is>
      </c>
    </row>
    <row r="20" ht="18" customHeight="1" s="84">
      <c r="A20" s="75" t="inlineStr">
        <is>
          <t>6</t>
        </is>
      </c>
      <c r="B20" s="76" t="inlineStr">
        <is>
          <t>Remediation date</t>
        </is>
      </c>
      <c r="C20" s="109" t="inlineStr">
        <is>
          <t>Closes the drift item</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45" customHeight="1" s="84">
      <c r="A24" s="75" t="inlineStr">
        <is>
          <t>0 - Define</t>
        </is>
      </c>
      <c r="B24" s="76" t="inlineStr">
        <is>
          <t>4–6 weeks</t>
        </is>
      </c>
      <c r="C24" s="76" t="inlineStr">
        <is>
          <t>Select patterns and baselines in scope; express as machine-checkable rules for one platform. Name OA lead as owner.</t>
        </is>
      </c>
      <c r="D24" s="76" t="inlineStr">
        <is>
          <t>Rule set agreed for pilot platform</t>
        </is>
      </c>
      <c r="E24" s="76" t="inlineStr">
        <is>
          <t>-</t>
        </is>
      </c>
    </row>
    <row r="25" ht="32" customHeight="1" s="84">
      <c r="A25" s="75" t="inlineStr">
        <is>
          <t>1 - Manual baseline</t>
        </is>
      </c>
      <c r="B25" s="76" t="inlineStr">
        <is>
          <t>Q1–Q2</t>
        </is>
      </c>
      <c r="C25" s="76" t="inlineStr">
        <is>
          <t>Manual or semi-automated scans on pilot platform; results reviewed monthly.</t>
        </is>
      </c>
      <c r="D25" s="76" t="inlineStr">
        <is>
          <t>Two monthly cuts; false-positive rate understood</t>
        </is>
      </c>
      <c r="E25" s="76" t="inlineStr">
        <is>
          <t>Directional - trends only, no targets</t>
        </is>
      </c>
    </row>
    <row r="26" ht="32" customHeight="1" s="84">
      <c r="A26" s="75" t="inlineStr">
        <is>
          <t>2 - Standardise at source</t>
        </is>
      </c>
      <c r="B26" s="76" t="inlineStr">
        <is>
          <t>Q2–Q4</t>
        </is>
      </c>
      <c r="C26" s="76" t="inlineStr">
        <is>
          <t>Baselines codified (policy as code) across Tier-1 platforms; scan results linked to CMDB.</t>
        </is>
      </c>
      <c r="D26" s="76" t="inlineStr">
        <is>
          <t>≥70% Tier-1 scan coverage</t>
        </is>
      </c>
      <c r="E26" s="76" t="inlineStr">
        <is>
          <t>Indicative - thresholds drafted</t>
        </is>
      </c>
    </row>
    <row r="27" ht="32" customHeight="1" s="84">
      <c r="A27" s="75" t="inlineStr">
        <is>
          <t>3 - Federate &amp; automate</t>
        </is>
      </c>
      <c r="B27" s="76" t="inlineStr">
        <is>
          <t>Year 2 H1</t>
        </is>
      </c>
      <c r="C27" s="76" t="inlineStr">
        <is>
          <t>Continuous scanning with automated drift alerts; monthly cut automated. Negotiate the PLA target.</t>
        </is>
      </c>
      <c r="D27" s="76" t="inlineStr">
        <is>
          <t>≥95% scan coverage; drift age reported</t>
        </is>
      </c>
      <c r="E27" s="76" t="inlineStr">
        <is>
          <t>PLA-grade - target negotiated; ambers actioned</t>
        </is>
      </c>
    </row>
    <row r="28" ht="32" customHeight="1" s="84">
      <c r="A28" s="75" t="inlineStr">
        <is>
          <t>4 - Institutionalise</t>
        </is>
      </c>
      <c r="B28" s="76" t="inlineStr">
        <is>
          <t>Ongoing</t>
        </is>
      </c>
      <c r="C28" s="76" t="inlineStr">
        <is>
          <t>Conformance and drift reviewed at platform service reviews; baselines refreshed with standards.</t>
        </is>
      </c>
      <c r="D28" s="76" t="inlineStr">
        <is>
          <t>Sustained coverage through platform change</t>
        </is>
      </c>
      <c r="E28" s="76" t="inlineStr">
        <is>
          <t>Sustained</t>
        </is>
      </c>
    </row>
    <row r="30" ht="18" customHeight="1" s="84">
      <c r="A30" s="72" t="inlineStr">
        <is>
          <t>4. Readiness ladder - Platform teams</t>
        </is>
      </c>
      <c r="B30" s="73" t="n"/>
      <c r="C30" s="73" t="n"/>
      <c r="D30" s="73" t="n"/>
      <c r="E30" s="73" t="n"/>
    </row>
    <row r="31" ht="18" customHeight="1" s="84">
      <c r="A31" s="74" t="inlineStr">
        <is>
          <t>Level</t>
        </is>
      </c>
      <c r="B31" s="74" t="inlineStr">
        <is>
          <t>Criteria</t>
        </is>
      </c>
      <c r="C31" s="108" t="inlineStr">
        <is>
          <t>Target date</t>
        </is>
      </c>
    </row>
    <row r="32" ht="18" customHeight="1" s="84">
      <c r="A32" s="75" t="inlineStr">
        <is>
          <t>L0</t>
        </is>
      </c>
      <c r="B32" s="76" t="inlineStr">
        <is>
          <t>No documented baselines</t>
        </is>
      </c>
      <c r="C32" s="109" t="inlineStr">
        <is>
          <t>-</t>
        </is>
      </c>
    </row>
    <row r="33" ht="32" customHeight="1" s="84">
      <c r="A33" s="75" t="inlineStr">
        <is>
          <t>L1</t>
        </is>
      </c>
      <c r="B33" s="76" t="inlineStr">
        <is>
          <t>Baselines documented for Tier-1 platforms</t>
        </is>
      </c>
      <c r="C33" s="109" t="inlineStr">
        <is>
          <t>Pilot by end of Stage 1</t>
        </is>
      </c>
    </row>
    <row r="34" ht="18" customHeight="1" s="84">
      <c r="A34" s="75" t="inlineStr">
        <is>
          <t>L2</t>
        </is>
      </c>
      <c r="B34" s="76" t="inlineStr">
        <is>
          <t>Baselines codified as scan rules</t>
        </is>
      </c>
      <c r="C34" s="109" t="inlineStr">
        <is>
          <t>All Tier-1 by end of Stage 2</t>
        </is>
      </c>
    </row>
    <row r="35" ht="18" customHeight="1" s="84">
      <c r="A35" s="75" t="inlineStr">
        <is>
          <t>L3</t>
        </is>
      </c>
      <c r="B35" s="76" t="inlineStr">
        <is>
          <t>Continuous scanning with drift alerting</t>
        </is>
      </c>
      <c r="C35" s="109" t="inlineStr">
        <is>
          <t>During Stage 3</t>
        </is>
      </c>
    </row>
    <row r="36" ht="32" customHeight="1" s="84">
      <c r="A36" s="75" t="inlineStr">
        <is>
          <t>L4</t>
        </is>
      </c>
      <c r="B36" s="76" t="inlineStr">
        <is>
          <t>Results feed metrics store automatically</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18" customHeight="1" s="84">
      <c r="A40" s="75" t="inlineStr">
        <is>
          <t>Baselines too loose</t>
        </is>
      </c>
      <c r="B40" s="76" t="inlineStr">
        <is>
          <t>Everything passes</t>
        </is>
      </c>
      <c r="C40" s="109" t="inlineStr">
        <is>
          <t>EA/OA review of rule strength; sample against pattern intent</t>
        </is>
      </c>
    </row>
    <row r="41" ht="32" customHeight="1" s="84">
      <c r="A41" s="75" t="inlineStr">
        <is>
          <t>Dispensation abuse</t>
        </is>
      </c>
      <c r="B41" s="76" t="inlineStr">
        <is>
          <t>Deviations excluded by blanket dispensations</t>
        </is>
      </c>
      <c r="C41" s="109" t="inlineStr">
        <is>
          <t>Only in-date, specific dispensations excluded (ties to ODM-09)</t>
        </is>
      </c>
    </row>
    <row r="42" ht="18" customHeight="1" s="84">
      <c r="A42" s="75" t="inlineStr">
        <is>
          <t>Scan blind spots</t>
        </is>
      </c>
      <c r="B42" s="76" t="inlineStr">
        <is>
          <t>Unscanned estate assumed compliant</t>
        </is>
      </c>
      <c r="C42" s="109" t="inlineStr">
        <is>
          <t>Report coverage alongside the value</t>
        </is>
      </c>
    </row>
    <row r="43" ht="18" customHeight="1" s="84">
      <c r="A43" s="75" t="inlineStr">
        <is>
          <t>Alert fatigue</t>
        </is>
      </c>
      <c r="B43" s="76" t="inlineStr">
        <is>
          <t>Drift alerts ignored</t>
        </is>
      </c>
      <c r="C43" s="109" t="inlineStr">
        <is>
          <t>Prioritise by service tier; track drift age not just count</t>
        </is>
      </c>
    </row>
    <row r="45" ht="18" customHeight="1" s="84">
      <c r="A45" s="72" t="inlineStr">
        <is>
          <t>6. Asks of Platform teams</t>
        </is>
      </c>
      <c r="B45" s="73" t="n"/>
      <c r="C45" s="73" t="n"/>
      <c r="D45" s="73" t="n"/>
      <c r="E45" s="73" t="n"/>
    </row>
    <row r="46" ht="18" customHeight="1" s="84">
      <c r="A46" s="74" t="inlineStr">
        <is>
          <t>#</t>
        </is>
      </c>
      <c r="B46" s="108" t="inlineStr">
        <is>
          <t>Ask</t>
        </is>
      </c>
    </row>
    <row r="47" ht="18" customHeight="1" s="84">
      <c r="A47" s="75" t="inlineStr">
        <is>
          <t>1</t>
        </is>
      </c>
      <c r="B47" s="109" t="inlineStr">
        <is>
          <t>Codify baselines for Tier-1 platforms</t>
        </is>
      </c>
    </row>
    <row r="48" ht="18" customHeight="1" s="84">
      <c r="A48" s="75" t="inlineStr">
        <is>
          <t>2</t>
        </is>
      </c>
      <c r="B48" s="109" t="inlineStr">
        <is>
          <t>Enable scanning and link results to CMDB</t>
        </is>
      </c>
    </row>
    <row r="49" ht="18" customHeight="1" s="84">
      <c r="A49" s="75" t="inlineStr">
        <is>
          <t>3</t>
        </is>
      </c>
      <c r="B49" s="109" t="inlineStr">
        <is>
          <t>Remediate drift within 30 days or raise a dispensation</t>
        </is>
      </c>
    </row>
    <row r="50" ht="18" customHeight="1" s="84">
      <c r="A50" s="75" t="inlineStr">
        <is>
          <t>4</t>
        </is>
      </c>
      <c r="B50" s="109" t="inlineStr">
        <is>
          <t>Nominate a platform data counterpart</t>
        </is>
      </c>
    </row>
    <row r="51" ht="18" customHeight="1" s="84">
      <c r="A51" s="75" t="inlineStr">
        <is>
          <t>5</t>
        </is>
      </c>
      <c r="B51" s="109" t="inlineStr">
        <is>
          <t>Review conformance at service reviews</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24.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A2" sqref="A2:E2"/>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ODM-07 Implementation Roadmap - Requirements &amp; NFR traceability integrity</t>
        </is>
      </c>
    </row>
    <row r="2" ht="45" customHeight="1" s="84">
      <c r="A2" s="107" t="inlineStr">
        <is>
          <t>KCI · % · Green ≥95, Amber ≥85 (illustrative pending PLA negotiation)  ·  Owner: Solutions Architecture lead  ·  Consumer: Change / Programme Boards  ·  Cadence: Quarterly, reported with coverage  ·  Family: F3 Governance, Traceability &amp; Decision Assurance. Organising principle: If you cannot trace it, you cannot prove it: every requirement, including the non-functional ones, needs a path to evidence.</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32" customHeight="1" s="84">
      <c r="A6" s="75" t="inlineStr">
        <is>
          <t>Definition</t>
        </is>
      </c>
      <c r="B6" s="109" t="inlineStr">
        <is>
          <t>Percentage of Tier-1 changes whose functional and non-functional requirements trace to design elements and verification evidence at go-live (requirement → design → evidence).</t>
        </is>
      </c>
    </row>
    <row r="7" ht="32" customHeight="1" s="84">
      <c r="A7" s="75" t="inlineStr">
        <is>
          <t>Why it matters</t>
        </is>
      </c>
      <c r="B7" s="109" t="inlineStr">
        <is>
          <t>Non-functional requirements (performance, availability, operability, security) are the ones most often lost between design and go-live - and the ones most expensive to recover in production.</t>
        </is>
      </c>
    </row>
    <row r="8" ht="18" customHeight="1" s="84">
      <c r="A8" s="75" t="inlineStr">
        <is>
          <t>Numerator</t>
        </is>
      </c>
      <c r="B8" s="109" t="inlineStr">
        <is>
          <t>Tier-1 changes with complete requirement → design element → verification evidence chain at go-live</t>
        </is>
      </c>
    </row>
    <row r="9" ht="18" customHeight="1" s="84">
      <c r="A9" s="75" t="inlineStr">
        <is>
          <t>Denominator</t>
        </is>
      </c>
      <c r="B9" s="109" t="inlineStr">
        <is>
          <t>All Tier-1 changes going live in the period</t>
        </is>
      </c>
    </row>
    <row r="10" ht="18" customHeight="1" s="84">
      <c r="A10" s="75" t="inlineStr">
        <is>
          <t>What counts</t>
        </is>
      </c>
      <c r="B10" s="109" t="inlineStr">
        <is>
          <t>Complete chains for all mandatory requirements, including NFRs - partial chains do not count</t>
        </is>
      </c>
    </row>
    <row r="11" ht="32" customHeight="1" s="84">
      <c r="A11" s="75" t="inlineStr">
        <is>
          <t>Reporting rule</t>
        </is>
      </c>
      <c r="B11" s="109" t="inlineStr">
        <is>
          <t>Always publish two numbers: the ODM value AND coverage (% of Tier-1 changes managed in a traceable requirements tool). Coverage is the honesty device and the improvement lever.</t>
        </is>
      </c>
    </row>
    <row r="13" ht="18" customHeight="1" s="84">
      <c r="A13" s="72" t="inlineStr">
        <is>
          <t>2. The data contract (per requirement)</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Requirement ID</t>
        </is>
      </c>
      <c r="C15" s="109" t="inlineStr">
        <is>
          <t>From requirements repository</t>
        </is>
      </c>
    </row>
    <row r="16" ht="18" customHeight="1" s="84">
      <c r="A16" s="75" t="inlineStr">
        <is>
          <t>2</t>
        </is>
      </c>
      <c r="B16" s="76" t="inlineStr">
        <is>
          <t>Type</t>
        </is>
      </c>
      <c r="C16" s="109" t="inlineStr">
        <is>
          <t>Functional / NFR (quality attribute)</t>
        </is>
      </c>
    </row>
    <row r="17" ht="18" customHeight="1" s="84">
      <c r="A17" s="75" t="inlineStr">
        <is>
          <t>3</t>
        </is>
      </c>
      <c r="B17" s="76" t="inlineStr">
        <is>
          <t>Design element reference</t>
        </is>
      </c>
      <c r="C17" s="109" t="inlineStr">
        <is>
          <t>Architecture repository or design document section</t>
        </is>
      </c>
    </row>
    <row r="18" ht="18" customHeight="1" s="84">
      <c r="A18" s="75" t="inlineStr">
        <is>
          <t>4</t>
        </is>
      </c>
      <c r="B18" s="76" t="inlineStr">
        <is>
          <t>Verification method</t>
        </is>
      </c>
      <c r="C18" s="109" t="inlineStr">
        <is>
          <t>Test, demonstration, inspection, analysis</t>
        </is>
      </c>
    </row>
    <row r="19" ht="18" customHeight="1" s="84">
      <c r="A19" s="75" t="inlineStr">
        <is>
          <t>5</t>
        </is>
      </c>
      <c r="B19" s="76" t="inlineStr">
        <is>
          <t>Evidence reference</t>
        </is>
      </c>
      <c r="C19" s="109" t="inlineStr">
        <is>
          <t>Test result or acceptance record</t>
        </is>
      </c>
    </row>
    <row r="20" ht="18" customHeight="1" s="84">
      <c r="A20" s="75" t="inlineStr">
        <is>
          <t>6</t>
        </is>
      </c>
      <c r="B20" s="76" t="inlineStr">
        <is>
          <t>Status at go-live</t>
        </is>
      </c>
      <c r="C20" s="109" t="inlineStr">
        <is>
          <t>Verified / waived / open</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32" customHeight="1" s="84">
      <c r="A24" s="75" t="inlineStr">
        <is>
          <t>0 - Define</t>
        </is>
      </c>
      <c r="B24" s="76" t="inlineStr">
        <is>
          <t>4–6 weeks</t>
        </is>
      </c>
      <c r="C24" s="76" t="inlineStr">
        <is>
          <t>Agree the trace model and NFR catalogue template (aligned to ISO/IEC 25010). Pilot on two projects.</t>
        </is>
      </c>
      <c r="D24" s="76" t="inlineStr">
        <is>
          <t>Trace model approved by Design Authority</t>
        </is>
      </c>
      <c r="E24" s="76" t="inlineStr">
        <is>
          <t>-</t>
        </is>
      </c>
    </row>
    <row r="25" ht="32" customHeight="1" s="84">
      <c r="A25" s="75" t="inlineStr">
        <is>
          <t>1 - Manual baseline</t>
        </is>
      </c>
      <c r="B25" s="76" t="inlineStr">
        <is>
          <t>Q1–Q2</t>
        </is>
      </c>
      <c r="C25" s="76" t="inlineStr">
        <is>
          <t>SA maintains traceability manually for pilots; broken-link review at go-live gate.</t>
        </is>
      </c>
      <c r="D25" s="76" t="inlineStr">
        <is>
          <t>Two quarterly cuts published</t>
        </is>
      </c>
      <c r="E25" s="76" t="inlineStr">
        <is>
          <t>Directional - trends only, no targets</t>
        </is>
      </c>
    </row>
    <row r="26" ht="32" customHeight="1" s="84">
      <c r="A26" s="75" t="inlineStr">
        <is>
          <t>2 - Standardise at source</t>
        </is>
      </c>
      <c r="B26" s="76" t="inlineStr">
        <is>
          <t>Q2–Q4</t>
        </is>
      </c>
      <c r="C26" s="76" t="inlineStr">
        <is>
          <t>Trace fields enforced in requirements and test tooling; link to architecture repository.</t>
        </is>
      </c>
      <c r="D26" s="76" t="inlineStr">
        <is>
          <t>≥70% of Tier-1 changes traceable</t>
        </is>
      </c>
      <c r="E26" s="76" t="inlineStr">
        <is>
          <t>Indicative - thresholds drafted</t>
        </is>
      </c>
    </row>
    <row r="27" ht="32" customHeight="1" s="84">
      <c r="A27" s="75" t="inlineStr">
        <is>
          <t>3 - Federate &amp; automate</t>
        </is>
      </c>
      <c r="B27" s="76" t="inlineStr">
        <is>
          <t>Year 2 H1</t>
        </is>
      </c>
      <c r="C27" s="76" t="inlineStr">
        <is>
          <t>Broken-link report automated at go-live gate; quarterly cut automated. Negotiate the PLA target.</t>
        </is>
      </c>
      <c r="D27" s="76" t="inlineStr">
        <is>
          <t>≥90% coverage; broken-link report zero at gate</t>
        </is>
      </c>
      <c r="E27" s="76" t="inlineStr">
        <is>
          <t>PLA-grade - target negotiated; ambers actioned</t>
        </is>
      </c>
    </row>
    <row r="28" ht="32" customHeight="1" s="84">
      <c r="A28" s="75" t="inlineStr">
        <is>
          <t>4 - Institutionalise</t>
        </is>
      </c>
      <c r="B28" s="76" t="inlineStr">
        <is>
          <t>Ongoing</t>
        </is>
      </c>
      <c r="C28" s="76" t="inlineStr">
        <is>
          <t>Traceability evidence reused for audit and assurance; NFR catalogue refreshed annually.</t>
        </is>
      </c>
      <c r="D28" s="76" t="inlineStr">
        <is>
          <t>Evidence accepted by audit without rework</t>
        </is>
      </c>
      <c r="E28" s="76" t="inlineStr">
        <is>
          <t>Sustained</t>
        </is>
      </c>
    </row>
    <row r="30" ht="18" customHeight="1" s="84">
      <c r="A30" s="72" t="inlineStr">
        <is>
          <t>4. Readiness ladder - Delivery teams</t>
        </is>
      </c>
      <c r="B30" s="73" t="n"/>
      <c r="C30" s="73" t="n"/>
      <c r="D30" s="73" t="n"/>
      <c r="E30" s="73" t="n"/>
    </row>
    <row r="31" ht="18" customHeight="1" s="84">
      <c r="A31" s="74" t="inlineStr">
        <is>
          <t>Level</t>
        </is>
      </c>
      <c r="B31" s="74" t="inlineStr">
        <is>
          <t>Criteria</t>
        </is>
      </c>
      <c r="C31" s="108" t="inlineStr">
        <is>
          <t>Target date</t>
        </is>
      </c>
    </row>
    <row r="32" ht="32" customHeight="1" s="84">
      <c r="A32" s="75" t="inlineStr">
        <is>
          <t>L0</t>
        </is>
      </c>
      <c r="B32" s="76" t="inlineStr">
        <is>
          <t>Requirements in documents; no traceability</t>
        </is>
      </c>
      <c r="C32" s="109" t="inlineStr">
        <is>
          <t>-</t>
        </is>
      </c>
    </row>
    <row r="33" ht="18" customHeight="1" s="84">
      <c r="A33" s="75" t="inlineStr">
        <is>
          <t>L1</t>
        </is>
      </c>
      <c r="B33" s="76" t="inlineStr">
        <is>
          <t>Requirements baselined including NFRs</t>
        </is>
      </c>
      <c r="C33" s="109" t="inlineStr">
        <is>
          <t>Pilot by end of Stage 1</t>
        </is>
      </c>
    </row>
    <row r="34" ht="32" customHeight="1" s="84">
      <c r="A34" s="75" t="inlineStr">
        <is>
          <t>L2</t>
        </is>
      </c>
      <c r="B34" s="76" t="inlineStr">
        <is>
          <t>Links from requirements to design recorded</t>
        </is>
      </c>
      <c r="C34" s="109" t="inlineStr">
        <is>
          <t>All Tier-1 by end of Stage 2</t>
        </is>
      </c>
    </row>
    <row r="35" ht="18" customHeight="1" s="84">
      <c r="A35" s="75" t="inlineStr">
        <is>
          <t>L3</t>
        </is>
      </c>
      <c r="B35" s="76" t="inlineStr">
        <is>
          <t>Verification evidence linked at go-live</t>
        </is>
      </c>
      <c r="C35" s="109" t="inlineStr">
        <is>
          <t>During Stage 3</t>
        </is>
      </c>
    </row>
    <row r="36" ht="18" customHeight="1" s="84">
      <c r="A36" s="75" t="inlineStr">
        <is>
          <t>L4</t>
        </is>
      </c>
      <c r="B36" s="76" t="inlineStr">
        <is>
          <t>Automated broken-link reporting</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32" customHeight="1" s="84">
      <c r="A40" s="75" t="inlineStr">
        <is>
          <t>Tick-box links</t>
        </is>
      </c>
      <c r="B40" s="76" t="inlineStr">
        <is>
          <t>Links exist but point to nothing meaningful</t>
        </is>
      </c>
      <c r="C40" s="109" t="inlineStr">
        <is>
          <t>QA sample 10% of chains per quarter</t>
        </is>
      </c>
    </row>
    <row r="41" ht="32" customHeight="1" s="84">
      <c r="A41" s="75" t="inlineStr">
        <is>
          <t>NFRs omitted</t>
        </is>
      </c>
      <c r="B41" s="76" t="inlineStr">
        <is>
          <t>Chain complete only for functional scope</t>
        </is>
      </c>
      <c r="C41" s="109" t="inlineStr">
        <is>
          <t>NFR catalogue mandatory for Tier-1; SA sign-off</t>
        </is>
      </c>
    </row>
    <row r="42" ht="18" customHeight="1" s="84">
      <c r="A42" s="75" t="inlineStr">
        <is>
          <t>Waiver creep</t>
        </is>
      </c>
      <c r="B42" s="76" t="inlineStr">
        <is>
          <t>Unverified items waived to pass gate</t>
        </is>
      </c>
      <c r="C42" s="109" t="inlineStr">
        <is>
          <t>Waivers count as incomplete; report waiver rate separately</t>
        </is>
      </c>
    </row>
    <row r="43" ht="18" customHeight="1" s="84">
      <c r="A43" s="75" t="inlineStr">
        <is>
          <t>Tool burden</t>
        </is>
      </c>
      <c r="B43" s="76" t="inlineStr">
        <is>
          <t>Teams resist traceability admin</t>
        </is>
      </c>
      <c r="C43" s="109" t="inlineStr">
        <is>
          <t>Minimise fields; automate links from test tooling</t>
        </is>
      </c>
    </row>
    <row r="45" ht="18" customHeight="1" s="84">
      <c r="A45" s="72" t="inlineStr">
        <is>
          <t>6. Asks of Delivery teams</t>
        </is>
      </c>
      <c r="B45" s="73" t="n"/>
      <c r="C45" s="73" t="n"/>
      <c r="D45" s="73" t="n"/>
      <c r="E45" s="73" t="n"/>
    </row>
    <row r="46" ht="18" customHeight="1" s="84">
      <c r="A46" s="74" t="inlineStr">
        <is>
          <t>#</t>
        </is>
      </c>
      <c r="B46" s="108" t="inlineStr">
        <is>
          <t>Ask</t>
        </is>
      </c>
    </row>
    <row r="47" ht="18" customHeight="1" s="84">
      <c r="A47" s="75" t="inlineStr">
        <is>
          <t>1</t>
        </is>
      </c>
      <c r="B47" s="109" t="inlineStr">
        <is>
          <t>Use the NFR catalogue template for Tier-1 work</t>
        </is>
      </c>
    </row>
    <row r="48" ht="18" customHeight="1" s="84">
      <c r="A48" s="75" t="inlineStr">
        <is>
          <t>2</t>
        </is>
      </c>
      <c r="B48" s="109" t="inlineStr">
        <is>
          <t>Maintain requirement-to-design links</t>
        </is>
      </c>
    </row>
    <row r="49" ht="18" customHeight="1" s="84">
      <c r="A49" s="75" t="inlineStr">
        <is>
          <t>3</t>
        </is>
      </c>
      <c r="B49" s="109" t="inlineStr">
        <is>
          <t>Attach verification evidence before go-live gate</t>
        </is>
      </c>
    </row>
    <row r="50" ht="18" customHeight="1" s="84">
      <c r="A50" s="75" t="inlineStr">
        <is>
          <t>4</t>
        </is>
      </c>
      <c r="B50" s="109" t="inlineStr">
        <is>
          <t>Nominate a data counterpart</t>
        </is>
      </c>
    </row>
    <row r="51" ht="18" customHeight="1" s="84">
      <c r="A51" s="75" t="inlineStr">
        <is>
          <t>5</t>
        </is>
      </c>
      <c r="B51" s="109" t="inlineStr">
        <is>
          <t>Treat broken links as a gate condition</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25.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G7" sqref="G7"/>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ODM-08 Implementation Roadmap - Design Authority decision cycle time</t>
        </is>
      </c>
    </row>
    <row r="2" ht="45" customHeight="1" s="84">
      <c r="A2" s="107" t="inlineStr">
        <is>
          <t>KPI · working days (median) · Green ≤10, Amber ≤15 (illustrative pending PLA negotiation)  ·  Owner: Enterprise Architecture lead  ·  Consumer: CTO / Delivery Leadership  ·  Cadence: Quarterly, reported with coverage  ·  Family: F3 Governance, Traceability &amp; Decision Assurance. Organising principle: Slow governance is bad governance: delay pushes teams around the Design Authority rather than through it.</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18" customHeight="1" s="84">
      <c r="A6" s="75" t="inlineStr">
        <is>
          <t>Definition</t>
        </is>
      </c>
      <c r="B6" s="109" t="inlineStr">
        <is>
          <t>Median working days from a complete Design Authority submission to a recorded decision (approve, approve with conditions, reject), reported by tier.</t>
        </is>
      </c>
    </row>
    <row r="7" ht="18" customHeight="1" s="84">
      <c r="A7" s="75" t="inlineStr">
        <is>
          <t>Why it matters</t>
        </is>
      </c>
      <c r="B7" s="109" t="inlineStr">
        <is>
          <t>The counterweight to the rest of F3. Rigorous governance that takes weeks to decide creates shadow architecture and erodes early engagement (ODM-15).</t>
        </is>
      </c>
    </row>
    <row r="8" ht="18" customHeight="1" s="84">
      <c r="A8" s="75" t="inlineStr">
        <is>
          <t>Numerator</t>
        </is>
      </c>
      <c r="B8" s="109" t="inlineStr">
        <is>
          <t>Median working days from complete submission to recorded decision</t>
        </is>
      </c>
    </row>
    <row r="9" ht="18" customHeight="1" s="84">
      <c r="A9" s="75" t="inlineStr">
        <is>
          <t>Denominator</t>
        </is>
      </c>
      <c r="B9" s="109" t="inlineStr">
        <is>
          <t>(median - no denominator) calculated over all decisions in the period, by tier</t>
        </is>
      </c>
    </row>
    <row r="10" ht="18" customHeight="1" s="84">
      <c r="A10" s="75" t="inlineStr">
        <is>
          <t>What counts</t>
        </is>
      </c>
      <c r="B10" s="109" t="inlineStr">
        <is>
          <t>Clock starts at complete submission against the published checklist; stops at recorded decision including conditional approval</t>
        </is>
      </c>
    </row>
    <row r="11" ht="32" customHeight="1" s="84">
      <c r="A11" s="75" t="inlineStr">
        <is>
          <t>Reporting rule</t>
        </is>
      </c>
      <c r="B11" s="109" t="inlineStr">
        <is>
          <t>Always publish two numbers: the ODM value AND coverage (% of architecture decisions recorded in the Design Authority log (vs taken informally)). Coverage is the honesty device and the improvement lever.</t>
        </is>
      </c>
    </row>
    <row r="13" ht="18" customHeight="1" s="84">
      <c r="A13" s="72" t="inlineStr">
        <is>
          <t>2. The data contract (per submission)</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Submission ID</t>
        </is>
      </c>
      <c r="C15" s="109" t="inlineStr">
        <is>
          <t>From Design Authority log</t>
        </is>
      </c>
    </row>
    <row r="16" ht="18" customHeight="1" s="84">
      <c r="A16" s="75" t="inlineStr">
        <is>
          <t>2</t>
        </is>
      </c>
      <c r="B16" s="76" t="inlineStr">
        <is>
          <t>Tier</t>
        </is>
      </c>
      <c r="C16" s="109" t="inlineStr">
        <is>
          <t>1/2/3 by risk and value</t>
        </is>
      </c>
    </row>
    <row r="17" ht="18" customHeight="1" s="84">
      <c r="A17" s="75" t="inlineStr">
        <is>
          <t>3</t>
        </is>
      </c>
      <c r="B17" s="76" t="inlineStr">
        <is>
          <t>Submission-complete date</t>
        </is>
      </c>
      <c r="C17" s="109" t="inlineStr">
        <is>
          <t>Checklist satisfied</t>
        </is>
      </c>
    </row>
    <row r="18" ht="18" customHeight="1" s="84">
      <c r="A18" s="75" t="inlineStr">
        <is>
          <t>4</t>
        </is>
      </c>
      <c r="B18" s="76" t="inlineStr">
        <is>
          <t>Decision date</t>
        </is>
      </c>
      <c r="C18" s="109" t="inlineStr">
        <is>
          <t>Recorded outcome</t>
        </is>
      </c>
    </row>
    <row r="19" ht="18" customHeight="1" s="84">
      <c r="A19" s="75" t="inlineStr">
        <is>
          <t>5</t>
        </is>
      </c>
      <c r="B19" s="76" t="inlineStr">
        <is>
          <t>Outcome</t>
        </is>
      </c>
      <c r="C19" s="109" t="inlineStr">
        <is>
          <t>Approve / conditions / reject / defer</t>
        </is>
      </c>
    </row>
    <row r="20" ht="18" customHeight="1" s="84">
      <c r="A20" s="75" t="inlineStr">
        <is>
          <t>6</t>
        </is>
      </c>
      <c r="B20" s="76" t="inlineStr">
        <is>
          <t>Clock-stop reason (if any)</t>
        </is>
      </c>
      <c r="C20" s="109" t="inlineStr">
        <is>
          <t>Awaiting submitter information</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32" customHeight="1" s="84">
      <c r="A24" s="75" t="inlineStr">
        <is>
          <t>0 - Define</t>
        </is>
      </c>
      <c r="B24" s="76" t="inlineStr">
        <is>
          <t>4–6 weeks</t>
        </is>
      </c>
      <c r="C24" s="76" t="inlineStr">
        <is>
          <t>Publish tiering, submission checklist and turnaround commitment. Stand up decision log.</t>
        </is>
      </c>
      <c r="D24" s="76" t="inlineStr">
        <is>
          <t>Terms of reference approved</t>
        </is>
      </c>
      <c r="E24" s="76" t="inlineStr">
        <is>
          <t>-</t>
        </is>
      </c>
    </row>
    <row r="25" ht="32" customHeight="1" s="84">
      <c r="A25" s="75" t="inlineStr">
        <is>
          <t>1 - Manual baseline</t>
        </is>
      </c>
      <c r="B25" s="76" t="inlineStr">
        <is>
          <t>Q1–Q2</t>
        </is>
      </c>
      <c r="C25" s="76" t="inlineStr">
        <is>
          <t>Log maintained by secretariat; quarterly median reported with distribution.</t>
        </is>
      </c>
      <c r="D25" s="76" t="inlineStr">
        <is>
          <t>Two quarterly cuts published</t>
        </is>
      </c>
      <c r="E25" s="76" t="inlineStr">
        <is>
          <t>Directional - trends only, no targets</t>
        </is>
      </c>
    </row>
    <row r="26" ht="32" customHeight="1" s="84">
      <c r="A26" s="75" t="inlineStr">
        <is>
          <t>2 - Standardise at source</t>
        </is>
      </c>
      <c r="B26" s="76" t="inlineStr">
        <is>
          <t>Q2–Q4</t>
        </is>
      </c>
      <c r="C26" s="76" t="inlineStr">
        <is>
          <t>Submission workflow in tooling with timestamps; Tier-3 decisions delegated to domain architects.</t>
        </is>
      </c>
      <c r="D26" s="76" t="inlineStr">
        <is>
          <t>≥70% of decisions logged via workflow</t>
        </is>
      </c>
      <c r="E26" s="76" t="inlineStr">
        <is>
          <t>Indicative - thresholds drafted</t>
        </is>
      </c>
    </row>
    <row r="27" ht="32" customHeight="1" s="84">
      <c r="A27" s="75" t="inlineStr">
        <is>
          <t>3 - Federate &amp; automate</t>
        </is>
      </c>
      <c r="B27" s="76" t="inlineStr">
        <is>
          <t>Year 2 H1</t>
        </is>
      </c>
      <c r="C27" s="76" t="inlineStr">
        <is>
          <t>Automated cycle-time reporting; ageing submissions alerted weekly. Negotiate the PLA target.</t>
        </is>
      </c>
      <c r="D27" s="76" t="inlineStr">
        <is>
          <t>≥90% coverage; median within bound</t>
        </is>
      </c>
      <c r="E27" s="76" t="inlineStr">
        <is>
          <t>PLA-grade - target negotiated; ambers actioned</t>
        </is>
      </c>
    </row>
    <row r="28" ht="32" customHeight="1" s="84">
      <c r="A28" s="75" t="inlineStr">
        <is>
          <t>4 - Institutionalise</t>
        </is>
      </c>
      <c r="B28" s="76" t="inlineStr">
        <is>
          <t>Ongoing</t>
        </is>
      </c>
      <c r="C28" s="76" t="inlineStr">
        <is>
          <t>Turnaround published to delivery community; terms of reference reviewed annually.</t>
        </is>
      </c>
      <c r="D28" s="76" t="inlineStr">
        <is>
          <t>Delivery satisfaction trend positive</t>
        </is>
      </c>
      <c r="E28" s="76" t="inlineStr">
        <is>
          <t>Sustained</t>
        </is>
      </c>
    </row>
    <row r="30" ht="18" customHeight="1" s="84">
      <c r="A30" s="72" t="inlineStr">
        <is>
          <t>4. Readiness ladder - Design Authority and domains</t>
        </is>
      </c>
      <c r="B30" s="73" t="n"/>
      <c r="C30" s="73" t="n"/>
      <c r="D30" s="73" t="n"/>
      <c r="E30" s="73" t="n"/>
    </row>
    <row r="31" ht="18" customHeight="1" s="84">
      <c r="A31" s="74" t="inlineStr">
        <is>
          <t>Level</t>
        </is>
      </c>
      <c r="B31" s="74" t="inlineStr">
        <is>
          <t>Criteria</t>
        </is>
      </c>
      <c r="C31" s="108" t="inlineStr">
        <is>
          <t>Target date</t>
        </is>
      </c>
    </row>
    <row r="32" ht="18" customHeight="1" s="84">
      <c r="A32" s="75" t="inlineStr">
        <is>
          <t>L0</t>
        </is>
      </c>
      <c r="B32" s="76" t="inlineStr">
        <is>
          <t>Ad hoc decisions; no log</t>
        </is>
      </c>
      <c r="C32" s="109" t="inlineStr">
        <is>
          <t>-</t>
        </is>
      </c>
    </row>
    <row r="33" ht="18" customHeight="1" s="84">
      <c r="A33" s="75" t="inlineStr">
        <is>
          <t>L1</t>
        </is>
      </c>
      <c r="B33" s="76" t="inlineStr">
        <is>
          <t>Decision log maintained</t>
        </is>
      </c>
      <c r="C33" s="109" t="inlineStr">
        <is>
          <t>Pilot by end of Stage 1</t>
        </is>
      </c>
    </row>
    <row r="34" ht="18" customHeight="1" s="84">
      <c r="A34" s="75" t="inlineStr">
        <is>
          <t>L2</t>
        </is>
      </c>
      <c r="B34" s="76" t="inlineStr">
        <is>
          <t>Tiering and submission checklist in use</t>
        </is>
      </c>
      <c r="C34" s="109" t="inlineStr">
        <is>
          <t>All Tier-1 by end of Stage 2</t>
        </is>
      </c>
    </row>
    <row r="35" ht="32" customHeight="1" s="84">
      <c r="A35" s="75" t="inlineStr">
        <is>
          <t>L3</t>
        </is>
      </c>
      <c r="B35" s="76" t="inlineStr">
        <is>
          <t>Delegated Tier-3 decisions; timestamps in workflow</t>
        </is>
      </c>
      <c r="C35" s="109" t="inlineStr">
        <is>
          <t>During Stage 3</t>
        </is>
      </c>
    </row>
    <row r="36" ht="18" customHeight="1" s="84">
      <c r="A36" s="75" t="inlineStr">
        <is>
          <t>L4</t>
        </is>
      </c>
      <c r="B36" s="76" t="inlineStr">
        <is>
          <t>Automated cycle-time reporting</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32" customHeight="1" s="84">
      <c r="A40" s="75" t="inlineStr">
        <is>
          <t>Clock games</t>
        </is>
      </c>
      <c r="B40" s="76" t="inlineStr">
        <is>
          <t>Submissions judged incomplete to stop the clock</t>
        </is>
      </c>
      <c r="C40" s="109" t="inlineStr">
        <is>
          <t>Completeness challenge logged; sample audited</t>
        </is>
      </c>
    </row>
    <row r="41" ht="18" customHeight="1" s="84">
      <c r="A41" s="75" t="inlineStr">
        <is>
          <t>Decisions offline</t>
        </is>
      </c>
      <c r="B41" s="76" t="inlineStr">
        <is>
          <t>Informal decisions bypass the log</t>
        </is>
      </c>
      <c r="C41" s="109" t="inlineStr">
        <is>
          <t>Only logged decisions are valid for gate passage</t>
        </is>
      </c>
    </row>
    <row r="42" ht="18" customHeight="1" s="84">
      <c r="A42" s="75" t="inlineStr">
        <is>
          <t>Speed over quality</t>
        </is>
      </c>
      <c r="B42" s="76" t="inlineStr">
        <is>
          <t>Fast approvals with weak scrutiny</t>
        </is>
      </c>
      <c r="C42" s="109" t="inlineStr">
        <is>
          <t>Pair with ODM-04 and ODM-09 trends</t>
        </is>
      </c>
    </row>
    <row r="43" ht="18" customHeight="1" s="84">
      <c r="A43" s="75" t="inlineStr">
        <is>
          <t>Deferral loop</t>
        </is>
      </c>
      <c r="B43" s="76" t="inlineStr">
        <is>
          <t>Repeated deferrals avoid a decision</t>
        </is>
      </c>
      <c r="C43" s="109" t="inlineStr">
        <is>
          <t>Deferrals count toward cycle time; second deferral escalates</t>
        </is>
      </c>
    </row>
    <row r="45" ht="18" customHeight="1" s="84">
      <c r="A45" s="72" t="inlineStr">
        <is>
          <t>6. Asks of Design Authority and domains</t>
        </is>
      </c>
      <c r="B45" s="73" t="n"/>
      <c r="C45" s="73" t="n"/>
      <c r="D45" s="73" t="n"/>
      <c r="E45" s="73" t="n"/>
    </row>
    <row r="46" ht="18" customHeight="1" s="84">
      <c r="A46" s="74" t="inlineStr">
        <is>
          <t>#</t>
        </is>
      </c>
      <c r="B46" s="108" t="inlineStr">
        <is>
          <t>Ask</t>
        </is>
      </c>
    </row>
    <row r="47" ht="18" customHeight="1" s="84">
      <c r="A47" s="75" t="inlineStr">
        <is>
          <t>1</t>
        </is>
      </c>
      <c r="B47" s="109" t="inlineStr">
        <is>
          <t>Submit against the published checklist</t>
        </is>
      </c>
    </row>
    <row r="48" ht="18" customHeight="1" s="84">
      <c r="A48" s="75" t="inlineStr">
        <is>
          <t>2</t>
        </is>
      </c>
      <c r="B48" s="109" t="inlineStr">
        <is>
          <t>Accept delegated Tier-3 decisions</t>
        </is>
      </c>
    </row>
    <row r="49" ht="18" customHeight="1" s="84">
      <c r="A49" s="75" t="inlineStr">
        <is>
          <t>3</t>
        </is>
      </c>
      <c r="B49" s="109" t="inlineStr">
        <is>
          <t>Record all architecture decisions in the log</t>
        </is>
      </c>
    </row>
    <row r="50" ht="18" customHeight="1" s="84">
      <c r="A50" s="75" t="inlineStr">
        <is>
          <t>4</t>
        </is>
      </c>
      <c r="B50" s="109" t="inlineStr">
        <is>
          <t>Nominate a secretariat owner</t>
        </is>
      </c>
    </row>
    <row r="51" ht="18" customHeight="1" s="84">
      <c r="A51" s="75" t="inlineStr">
        <is>
          <t>5</t>
        </is>
      </c>
      <c r="B51" s="109" t="inlineStr">
        <is>
          <t>Publish turnaround performance quarterly</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26.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A1" sqref="A1"/>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ODM-09 Implementation Roadmap - Dispensation health</t>
        </is>
      </c>
    </row>
    <row r="2" ht="40" customHeight="1" s="84">
      <c r="A2" s="107" t="inlineStr">
        <is>
          <t>KRI · % · Green ≥95, Amber ≥85 (illustrative pending PLA negotiation)  ·  Owner: Enterprise Architecture lead  ·  Consumer: Design Authority / CTO  ·  Cadence: Quarterly, reported with coverage  ·  Family: F3 Governance, Traceability &amp; Decision Assurance. Organising principle: A dispensation is a loan: it needs an owner, a term and a repayment plan.</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32" customHeight="1" s="84">
      <c r="A6" s="75" t="inlineStr">
        <is>
          <t>Definition</t>
        </is>
      </c>
      <c r="B6" s="109" t="inlineStr">
        <is>
          <t>Percentage of active architecture dispensations with a named owner, in-date expiry and a funded or scheduled remediation path; no dispensation past expiry without re-authorisation.</t>
        </is>
      </c>
    </row>
    <row r="7" ht="18" customHeight="1" s="84">
      <c r="A7" s="75" t="inlineStr">
        <is>
          <t>Why it matters</t>
        </is>
      </c>
      <c r="B7" s="109" t="inlineStr">
        <is>
          <t>Unmanaged exceptions become the de facto standard and silently accumulate technical debt. This metric keeps deviation conscious and bounded.</t>
        </is>
      </c>
    </row>
    <row r="8" ht="18" customHeight="1" s="84">
      <c r="A8" s="75" t="inlineStr">
        <is>
          <t>Numerator</t>
        </is>
      </c>
      <c r="B8" s="109" t="inlineStr">
        <is>
          <t>Active dispensations with named owner, in-date expiry and remediation path</t>
        </is>
      </c>
    </row>
    <row r="9" ht="18" customHeight="1" s="84">
      <c r="A9" s="75" t="inlineStr">
        <is>
          <t>Denominator</t>
        </is>
      </c>
      <c r="B9" s="109" t="inlineStr">
        <is>
          <t>All active dispensations</t>
        </is>
      </c>
    </row>
    <row r="10" ht="18" customHeight="1" s="84">
      <c r="A10" s="75" t="inlineStr">
        <is>
          <t>What counts</t>
        </is>
      </c>
      <c r="B10" s="109" t="inlineStr">
        <is>
          <t>Remediation path means funded or scheduled work - 'to be reviewed' does not count</t>
        </is>
      </c>
    </row>
    <row r="11" ht="32" customHeight="1" s="84">
      <c r="A11" s="75" t="inlineStr">
        <is>
          <t>Reporting rule</t>
        </is>
      </c>
      <c r="B11" s="109" t="inlineStr">
        <is>
          <t>Always publish two numbers: the ODM value AND coverage (% of known deviations recorded as dispensations (sampled via ODM-06 scans and gate reviews)). Coverage is the honesty device and the improvement lever.</t>
        </is>
      </c>
    </row>
    <row r="13" ht="18" customHeight="1" s="84">
      <c r="A13" s="72" t="inlineStr">
        <is>
          <t>2. The data contract (per dispensation)</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Dispensation ID</t>
        </is>
      </c>
      <c r="C15" s="109" t="inlineStr">
        <is>
          <t>From dispensation register</t>
        </is>
      </c>
    </row>
    <row r="16" ht="18" customHeight="1" s="84">
      <c r="A16" s="75" t="inlineStr">
        <is>
          <t>2</t>
        </is>
      </c>
      <c r="B16" s="76" t="inlineStr">
        <is>
          <t>Standard / principle deviated from</t>
        </is>
      </c>
      <c r="C16" s="109" t="inlineStr">
        <is>
          <t>Link to repository</t>
        </is>
      </c>
    </row>
    <row r="17" ht="18" customHeight="1" s="84">
      <c r="A17" s="75" t="inlineStr">
        <is>
          <t>3</t>
        </is>
      </c>
      <c r="B17" s="76" t="inlineStr">
        <is>
          <t>Owner</t>
        </is>
      </c>
      <c r="C17" s="109" t="inlineStr">
        <is>
          <t>Named accountable individual</t>
        </is>
      </c>
    </row>
    <row r="18" ht="18" customHeight="1" s="84">
      <c r="A18" s="75" t="inlineStr">
        <is>
          <t>4</t>
        </is>
      </c>
      <c r="B18" s="76" t="inlineStr">
        <is>
          <t>Expiry date</t>
        </is>
      </c>
      <c r="C18" s="109" t="inlineStr">
        <is>
          <t>Maximum 12 months</t>
        </is>
      </c>
    </row>
    <row r="19" ht="18" customHeight="1" s="84">
      <c r="A19" s="75" t="inlineStr">
        <is>
          <t>5</t>
        </is>
      </c>
      <c r="B19" s="76" t="inlineStr">
        <is>
          <t>Remediation path</t>
        </is>
      </c>
      <c r="C19" s="109" t="inlineStr">
        <is>
          <t>Funded / scheduled / none</t>
        </is>
      </c>
    </row>
    <row r="20" ht="18" customHeight="1" s="84">
      <c r="A20" s="75" t="inlineStr">
        <is>
          <t>6</t>
        </is>
      </c>
      <c r="B20" s="76" t="inlineStr">
        <is>
          <t>Compensating measures</t>
        </is>
      </c>
      <c r="C20" s="109" t="inlineStr">
        <is>
          <t>Where risk requires</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32" customHeight="1" s="84">
      <c r="A24" s="75" t="inlineStr">
        <is>
          <t>0 - Define</t>
        </is>
      </c>
      <c r="B24" s="76" t="inlineStr">
        <is>
          <t>4–6 weeks</t>
        </is>
      </c>
      <c r="C24" s="76" t="inlineStr">
        <is>
          <t>Define dispensation policy, maximum term and register fields.</t>
        </is>
      </c>
      <c r="D24" s="76" t="inlineStr">
        <is>
          <t>Policy approved by Design Authority</t>
        </is>
      </c>
      <c r="E24" s="76" t="inlineStr">
        <is>
          <t>-</t>
        </is>
      </c>
    </row>
    <row r="25" ht="32" customHeight="1" s="84">
      <c r="A25" s="75" t="inlineStr">
        <is>
          <t>1 - Manual baseline</t>
        </is>
      </c>
      <c r="B25" s="76" t="inlineStr">
        <is>
          <t>Q1–Q2</t>
        </is>
      </c>
      <c r="C25" s="76" t="inlineStr">
        <is>
          <t>Existing exceptions migrated to register; monthly lapsed report.</t>
        </is>
      </c>
      <c r="D25" s="76" t="inlineStr">
        <is>
          <t>Register populated for Tier-1</t>
        </is>
      </c>
      <c r="E25" s="76" t="inlineStr">
        <is>
          <t>Directional - trends only, no targets</t>
        </is>
      </c>
    </row>
    <row r="26" ht="32" customHeight="1" s="84">
      <c r="A26" s="75" t="inlineStr">
        <is>
          <t>2 - Standardise at source</t>
        </is>
      </c>
      <c r="B26" s="76" t="inlineStr">
        <is>
          <t>Q2–Q4</t>
        </is>
      </c>
      <c r="C26" s="76" t="inlineStr">
        <is>
          <t>Dispensation workflow in tooling; expiry alerts to owners.</t>
        </is>
      </c>
      <c r="D26" s="76" t="inlineStr">
        <is>
          <t>≥70% of dispensations via workflow</t>
        </is>
      </c>
      <c r="E26" s="76" t="inlineStr">
        <is>
          <t>Indicative - thresholds drafted</t>
        </is>
      </c>
    </row>
    <row r="27" ht="32" customHeight="1" s="84">
      <c r="A27" s="75" t="inlineStr">
        <is>
          <t>3 - Federate &amp; automate</t>
        </is>
      </c>
      <c r="B27" s="76" t="inlineStr">
        <is>
          <t>Year 2 H1</t>
        </is>
      </c>
      <c r="C27" s="76" t="inlineStr">
        <is>
          <t>Automated health reporting; lapsed items auto-escalated. Negotiate the PLA target.</t>
        </is>
      </c>
      <c r="D27" s="76" t="inlineStr">
        <is>
          <t>≥95% health; no unmanaged lapses</t>
        </is>
      </c>
      <c r="E27" s="76" t="inlineStr">
        <is>
          <t>PLA-grade - target negotiated; ambers actioned</t>
        </is>
      </c>
    </row>
    <row r="28" ht="32" customHeight="1" s="84">
      <c r="A28" s="75" t="inlineStr">
        <is>
          <t>4 - Institutionalise</t>
        </is>
      </c>
      <c r="B28" s="76" t="inlineStr">
        <is>
          <t>Ongoing</t>
        </is>
      </c>
      <c r="C28" s="76" t="inlineStr">
        <is>
          <t>Lapsed dispensations converted to technical debt items (feeds ODM-11).</t>
        </is>
      </c>
      <c r="D28" s="76" t="inlineStr">
        <is>
          <t>Conversion rule operating</t>
        </is>
      </c>
      <c r="E28" s="76" t="inlineStr">
        <is>
          <t>Sustained</t>
        </is>
      </c>
    </row>
    <row r="30" ht="18" customHeight="1" s="84">
      <c r="A30" s="72" t="inlineStr">
        <is>
          <t>4. Readiness ladder - Domains</t>
        </is>
      </c>
      <c r="B30" s="73" t="n"/>
      <c r="C30" s="73" t="n"/>
      <c r="D30" s="73" t="n"/>
      <c r="E30" s="73" t="n"/>
    </row>
    <row r="31" ht="18" customHeight="1" s="84">
      <c r="A31" s="74" t="inlineStr">
        <is>
          <t>Level</t>
        </is>
      </c>
      <c r="B31" s="74" t="inlineStr">
        <is>
          <t>Criteria</t>
        </is>
      </c>
      <c r="C31" s="108" t="inlineStr">
        <is>
          <t>Target date</t>
        </is>
      </c>
    </row>
    <row r="32" ht="18" customHeight="1" s="84">
      <c r="A32" s="75" t="inlineStr">
        <is>
          <t>L0</t>
        </is>
      </c>
      <c r="B32" s="76" t="inlineStr">
        <is>
          <t>Exceptions untracked</t>
        </is>
      </c>
      <c r="C32" s="109" t="inlineStr">
        <is>
          <t>-</t>
        </is>
      </c>
    </row>
    <row r="33" ht="18" customHeight="1" s="84">
      <c r="A33" s="75" t="inlineStr">
        <is>
          <t>L1</t>
        </is>
      </c>
      <c r="B33" s="76" t="inlineStr">
        <is>
          <t>Dispensations recorded with owner</t>
        </is>
      </c>
      <c r="C33" s="109" t="inlineStr">
        <is>
          <t>Pilot by end of Stage 1</t>
        </is>
      </c>
    </row>
    <row r="34" ht="18" customHeight="1" s="84">
      <c r="A34" s="75" t="inlineStr">
        <is>
          <t>L2</t>
        </is>
      </c>
      <c r="B34" s="76" t="inlineStr">
        <is>
          <t>Expiry and remediation path mandatory</t>
        </is>
      </c>
      <c r="C34" s="109" t="inlineStr">
        <is>
          <t>All Tier-1 by end of Stage 2</t>
        </is>
      </c>
    </row>
    <row r="35" ht="18" customHeight="1" s="84">
      <c r="A35" s="75" t="inlineStr">
        <is>
          <t>L3</t>
        </is>
      </c>
      <c r="B35" s="76" t="inlineStr">
        <is>
          <t>Workflow with alerts</t>
        </is>
      </c>
      <c r="C35" s="109" t="inlineStr">
        <is>
          <t>During Stage 3</t>
        </is>
      </c>
    </row>
    <row r="36" ht="18" customHeight="1" s="84">
      <c r="A36" s="75" t="inlineStr">
        <is>
          <t>L4</t>
        </is>
      </c>
      <c r="B36" s="76" t="inlineStr">
        <is>
          <t>Automated reporting and debt conversion</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18" customHeight="1" s="84">
      <c r="A40" s="75" t="inlineStr">
        <is>
          <t>Perpetual renewal</t>
        </is>
      </c>
      <c r="B40" s="76" t="inlineStr">
        <is>
          <t>Dispensations renewed indefinitely</t>
        </is>
      </c>
      <c r="C40" s="109" t="inlineStr">
        <is>
          <t>Second renewal requires CTO approval</t>
        </is>
      </c>
    </row>
    <row r="41" ht="32" customHeight="1" s="84">
      <c r="A41" s="75" t="inlineStr">
        <is>
          <t>Unrecorded deviation</t>
        </is>
      </c>
      <c r="B41" s="76" t="inlineStr">
        <is>
          <t>Register looks healthy because deviations are hidden</t>
        </is>
      </c>
      <c r="C41" s="109" t="inlineStr">
        <is>
          <t>Cross-check against ODM-06 scan failures</t>
        </is>
      </c>
    </row>
    <row r="42" ht="18" customHeight="1" s="84">
      <c r="A42" s="75" t="inlineStr">
        <is>
          <t>Vague remediation</t>
        </is>
      </c>
      <c r="B42" s="76" t="inlineStr">
        <is>
          <t>Paths without funding</t>
        </is>
      </c>
      <c r="C42" s="109" t="inlineStr">
        <is>
          <t>Only funded or scheduled paths count</t>
        </is>
      </c>
    </row>
    <row r="43" ht="18" customHeight="1" s="84">
      <c r="A43" s="75" t="inlineStr">
        <is>
          <t>Owner churn</t>
        </is>
      </c>
      <c r="B43" s="76" t="inlineStr">
        <is>
          <t>Owners leave; items orphaned</t>
        </is>
      </c>
      <c r="C43" s="109" t="inlineStr">
        <is>
          <t>Monthly orphan report; reassign within 30 days</t>
        </is>
      </c>
    </row>
    <row r="45" ht="18" customHeight="1" s="84">
      <c r="A45" s="72" t="inlineStr">
        <is>
          <t>6. Asks of Domains</t>
        </is>
      </c>
      <c r="B45" s="73" t="n"/>
      <c r="C45" s="73" t="n"/>
      <c r="D45" s="73" t="n"/>
      <c r="E45" s="73" t="n"/>
    </row>
    <row r="46" ht="18" customHeight="1" s="84">
      <c r="A46" s="74" t="inlineStr">
        <is>
          <t>#</t>
        </is>
      </c>
      <c r="B46" s="108" t="inlineStr">
        <is>
          <t>Ask</t>
        </is>
      </c>
    </row>
    <row r="47" ht="18" customHeight="1" s="84">
      <c r="A47" s="75" t="inlineStr">
        <is>
          <t>1</t>
        </is>
      </c>
      <c r="B47" s="109" t="inlineStr">
        <is>
          <t>Record all deviations as dispensations</t>
        </is>
      </c>
    </row>
    <row r="48" ht="18" customHeight="1" s="84">
      <c r="A48" s="75" t="inlineStr">
        <is>
          <t>2</t>
        </is>
      </c>
      <c r="B48" s="109" t="inlineStr">
        <is>
          <t>Name an accountable owner for each</t>
        </is>
      </c>
    </row>
    <row r="49" ht="18" customHeight="1" s="84">
      <c r="A49" s="75" t="inlineStr">
        <is>
          <t>3</t>
        </is>
      </c>
      <c r="B49" s="109" t="inlineStr">
        <is>
          <t>Plan remediation before expiry</t>
        </is>
      </c>
    </row>
    <row r="50" ht="18" customHeight="1" s="84">
      <c r="A50" s="75" t="inlineStr">
        <is>
          <t>4</t>
        </is>
      </c>
      <c r="B50" s="109" t="inlineStr">
        <is>
          <t>Respond to expiry alerts</t>
        </is>
      </c>
    </row>
    <row r="51" ht="18" customHeight="1" s="84">
      <c r="A51" s="75" t="inlineStr">
        <is>
          <t>5</t>
        </is>
      </c>
      <c r="B51" s="109" t="inlineStr">
        <is>
          <t>Nominate a domain register counterpart</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27.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A1" sqref="A1"/>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ODM-10 Implementation Roadmap - Technology currency</t>
        </is>
      </c>
    </row>
    <row r="2" ht="45" customHeight="1" s="84">
      <c r="A2" s="107" t="inlineStr">
        <is>
          <t>KRI · % · Green ≥95, Amber ≥85 (illustrative pending PLA negotiation)  ·  Owner: Operational Architecture lead  ·  Consumer: CTO / Service Owners  ·  Cadence: Monthly, reported with coverage  ·  Family: F4 Estate Health, Technical Debt &amp; Lifecycle. Organising principle: End of support is a date, not a surprise: every component has one, and it is published years in advance.</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18" customHeight="1" s="84">
      <c r="A6" s="75" t="inlineStr">
        <is>
          <t>Definition</t>
        </is>
      </c>
      <c r="B6" s="109" t="inlineStr">
        <is>
          <t>Percentage of Tier-1 service components (OS, middleware, database, runtime, platform) within vendor support, or covered by an approved and funded exit plan.</t>
        </is>
      </c>
    </row>
    <row r="7" ht="32" customHeight="1" s="84">
      <c r="A7" s="75" t="inlineStr">
        <is>
          <t>Why it matters</t>
        </is>
      </c>
      <c r="B7" s="109" t="inlineStr">
        <is>
          <t>Unsupported technology drives security exposure, forced upgrades and unplanned cost. It is one of the most predictable risks in the estate - and one of the most commonly missed.</t>
        </is>
      </c>
    </row>
    <row r="8" ht="18" customHeight="1" s="84">
      <c r="A8" s="75" t="inlineStr">
        <is>
          <t>Numerator</t>
        </is>
      </c>
      <c r="B8" s="109" t="inlineStr">
        <is>
          <t>Tier-1 service components within vendor support or covered by an approved, funded exit plan</t>
        </is>
      </c>
    </row>
    <row r="9" ht="18" customHeight="1" s="84">
      <c r="A9" s="75" t="inlineStr">
        <is>
          <t>Denominator</t>
        </is>
      </c>
      <c r="B9" s="109" t="inlineStr">
        <is>
          <t>All Tier-1 service components</t>
        </is>
      </c>
    </row>
    <row r="10" ht="18" customHeight="1" s="84">
      <c r="A10" s="75" t="inlineStr">
        <is>
          <t>What counts</t>
        </is>
      </c>
      <c r="B10" s="109" t="inlineStr">
        <is>
          <t>Components at product-version level (OS, database, middleware, runtime, platform); extended support counts only if contracted</t>
        </is>
      </c>
    </row>
    <row r="11" ht="32" customHeight="1" s="84">
      <c r="A11" s="75" t="inlineStr">
        <is>
          <t>Reporting rule</t>
        </is>
      </c>
      <c r="B11" s="109" t="inlineStr">
        <is>
          <t>Always publish two numbers: the ODM value AND coverage (% of Tier-1 components with product and version recorded in CMDB). Coverage is the honesty device and the improvement lever.</t>
        </is>
      </c>
    </row>
    <row r="13" ht="18" customHeight="1" s="84">
      <c r="A13" s="72" t="inlineStr">
        <is>
          <t>2. The data contract (per component)</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CI ID</t>
        </is>
      </c>
      <c r="C15" s="109" t="inlineStr">
        <is>
          <t>From CMDB</t>
        </is>
      </c>
    </row>
    <row r="16" ht="18" customHeight="1" s="84">
      <c r="A16" s="75" t="inlineStr">
        <is>
          <t>2</t>
        </is>
      </c>
      <c r="B16" s="76" t="inlineStr">
        <is>
          <t>Product and version</t>
        </is>
      </c>
      <c r="C16" s="109" t="inlineStr">
        <is>
          <t>Normalised against reference catalogue</t>
        </is>
      </c>
    </row>
    <row r="17" ht="18" customHeight="1" s="84">
      <c r="A17" s="75" t="inlineStr">
        <is>
          <t>3</t>
        </is>
      </c>
      <c r="B17" s="76" t="inlineStr">
        <is>
          <t>Service and tier</t>
        </is>
      </c>
      <c r="C17" s="109" t="inlineStr">
        <is>
          <t>Link to business service</t>
        </is>
      </c>
    </row>
    <row r="18" ht="18" customHeight="1" s="84">
      <c r="A18" s="75" t="inlineStr">
        <is>
          <t>4</t>
        </is>
      </c>
      <c r="B18" s="76" t="inlineStr">
        <is>
          <t>Vendor end-of-support date</t>
        </is>
      </c>
      <c r="C18" s="109" t="inlineStr">
        <is>
          <t>Reference data</t>
        </is>
      </c>
    </row>
    <row r="19" ht="18" customHeight="1" s="84">
      <c r="A19" s="75" t="inlineStr">
        <is>
          <t>5</t>
        </is>
      </c>
      <c r="B19" s="76" t="inlineStr">
        <is>
          <t>Exit plan ID and funding status</t>
        </is>
      </c>
      <c r="C19" s="109" t="inlineStr">
        <is>
          <t>Where out of support or within 12 months</t>
        </is>
      </c>
    </row>
    <row r="20" ht="18" customHeight="1" s="84">
      <c r="A20" s="75" t="inlineStr">
        <is>
          <t>6</t>
        </is>
      </c>
      <c r="B20" s="76" t="inlineStr">
        <is>
          <t>Owner</t>
        </is>
      </c>
      <c r="C20" s="109" t="inlineStr">
        <is>
          <t>Accountable platform or service owner</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32" customHeight="1" s="84">
      <c r="A24" s="75" t="inlineStr">
        <is>
          <t>0 - Define</t>
        </is>
      </c>
      <c r="B24" s="76" t="inlineStr">
        <is>
          <t>4–6 weeks</t>
        </is>
      </c>
      <c r="C24" s="76" t="inlineStr">
        <is>
          <t>Agree component classes in scope and reference data source for support dates.</t>
        </is>
      </c>
      <c r="D24" s="76" t="inlineStr">
        <is>
          <t>Scope and data source agreed</t>
        </is>
      </c>
      <c r="E24" s="76" t="inlineStr">
        <is>
          <t>-</t>
        </is>
      </c>
    </row>
    <row r="25" ht="32" customHeight="1" s="84">
      <c r="A25" s="75" t="inlineStr">
        <is>
          <t>1 - Manual baseline</t>
        </is>
      </c>
      <c r="B25" s="76" t="inlineStr">
        <is>
          <t>Q1–Q2</t>
        </is>
      </c>
      <c r="C25" s="76" t="inlineStr">
        <is>
          <t>Manual extract from CMDB for Tier-1 services; OA matches to support dates.</t>
        </is>
      </c>
      <c r="D25" s="76" t="inlineStr">
        <is>
          <t>Two monthly cuts; data gaps listed</t>
        </is>
      </c>
      <c r="E25" s="76" t="inlineStr">
        <is>
          <t>Directional - trends only, no targets</t>
        </is>
      </c>
    </row>
    <row r="26" ht="32" customHeight="1" s="84">
      <c r="A26" s="75" t="inlineStr">
        <is>
          <t>2 - Standardise at source</t>
        </is>
      </c>
      <c r="B26" s="76" t="inlineStr">
        <is>
          <t>Q2–Q4</t>
        </is>
      </c>
      <c r="C26" s="76" t="inlineStr">
        <is>
          <t>CMDB discovery normalised against reference catalogue; exit plans recorded.</t>
        </is>
      </c>
      <c r="D26" s="76" t="inlineStr">
        <is>
          <t>≥70% of Tier-1 components normalised</t>
        </is>
      </c>
      <c r="E26" s="76" t="inlineStr">
        <is>
          <t>Indicative - thresholds drafted</t>
        </is>
      </c>
    </row>
    <row r="27" ht="32" customHeight="1" s="84">
      <c r="A27" s="75" t="inlineStr">
        <is>
          <t>3 - Federate &amp; automate</t>
        </is>
      </c>
      <c r="B27" s="76" t="inlineStr">
        <is>
          <t>Year 2 H1</t>
        </is>
      </c>
      <c r="C27" s="76" t="inlineStr">
        <is>
          <t>Automated currency report with 12-month horizon alerts (CI-09). Negotiate the PLA target.</t>
        </is>
      </c>
      <c r="D27" s="76" t="inlineStr">
        <is>
          <t>≥95% CMDB completeness</t>
        </is>
      </c>
      <c r="E27" s="76" t="inlineStr">
        <is>
          <t>PLA-grade - target negotiated; ambers actioned</t>
        </is>
      </c>
    </row>
    <row r="28" ht="32" customHeight="1" s="84">
      <c r="A28" s="75" t="inlineStr">
        <is>
          <t>4 - Institutionalise</t>
        </is>
      </c>
      <c r="B28" s="76" t="inlineStr">
        <is>
          <t>Ongoing</t>
        </is>
      </c>
      <c r="C28" s="76" t="inlineStr">
        <is>
          <t>Currency feeds lifecycle roadmap and annual investment planning.</t>
        </is>
      </c>
      <c r="D28" s="76" t="inlineStr">
        <is>
          <t>Refresh funded ahead of end-of-support</t>
        </is>
      </c>
      <c r="E28" s="76" t="inlineStr">
        <is>
          <t>Sustained</t>
        </is>
      </c>
    </row>
    <row r="30" ht="18" customHeight="1" s="84">
      <c r="A30" s="72" t="inlineStr">
        <is>
          <t>4. Readiness ladder - Platform and service owners</t>
        </is>
      </c>
      <c r="B30" s="73" t="n"/>
      <c r="C30" s="73" t="n"/>
      <c r="D30" s="73" t="n"/>
      <c r="E30" s="73" t="n"/>
    </row>
    <row r="31" ht="18" customHeight="1" s="84">
      <c r="A31" s="74" t="inlineStr">
        <is>
          <t>Level</t>
        </is>
      </c>
      <c r="B31" s="74" t="inlineStr">
        <is>
          <t>Criteria</t>
        </is>
      </c>
      <c r="C31" s="108" t="inlineStr">
        <is>
          <t>Target date</t>
        </is>
      </c>
    </row>
    <row r="32" ht="18" customHeight="1" s="84">
      <c r="A32" s="75" t="inlineStr">
        <is>
          <t>L0</t>
        </is>
      </c>
      <c r="B32" s="76" t="inlineStr">
        <is>
          <t>Versions unknown</t>
        </is>
      </c>
      <c r="C32" s="109" t="inlineStr">
        <is>
          <t>-</t>
        </is>
      </c>
    </row>
    <row r="33" ht="18" customHeight="1" s="84">
      <c r="A33" s="75" t="inlineStr">
        <is>
          <t>L1</t>
        </is>
      </c>
      <c r="B33" s="76" t="inlineStr">
        <is>
          <t>Tier-1 versions recorded</t>
        </is>
      </c>
      <c r="C33" s="109" t="inlineStr">
        <is>
          <t>Pilot by end of Stage 1</t>
        </is>
      </c>
    </row>
    <row r="34" ht="32" customHeight="1" s="84">
      <c r="A34" s="75" t="inlineStr">
        <is>
          <t>L2</t>
        </is>
      </c>
      <c r="B34" s="76" t="inlineStr">
        <is>
          <t>Support dates matched and horizon reviewed</t>
        </is>
      </c>
      <c r="C34" s="109" t="inlineStr">
        <is>
          <t>All Tier-1 by end of Stage 2</t>
        </is>
      </c>
    </row>
    <row r="35" ht="32" customHeight="1" s="84">
      <c r="A35" s="75" t="inlineStr">
        <is>
          <t>L3</t>
        </is>
      </c>
      <c r="B35" s="76" t="inlineStr">
        <is>
          <t>Exit plans funded for at-risk components</t>
        </is>
      </c>
      <c r="C35" s="109" t="inlineStr">
        <is>
          <t>During Stage 3</t>
        </is>
      </c>
    </row>
    <row r="36" ht="18" customHeight="1" s="84">
      <c r="A36" s="75" t="inlineStr">
        <is>
          <t>L4</t>
        </is>
      </c>
      <c r="B36" s="76" t="inlineStr">
        <is>
          <t>Automated currency reporting</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18" customHeight="1" s="84">
      <c r="A40" s="75" t="inlineStr">
        <is>
          <t>CMDB gaps</t>
        </is>
      </c>
      <c r="B40" s="76" t="inlineStr">
        <is>
          <t>Unknown components assumed in support</t>
        </is>
      </c>
      <c r="C40" s="109" t="inlineStr">
        <is>
          <t>Report coverage; unknowns counted as out of support</t>
        </is>
      </c>
    </row>
    <row r="41" ht="18" customHeight="1" s="84">
      <c r="A41" s="75" t="inlineStr">
        <is>
          <t>Paper exit plans</t>
        </is>
      </c>
      <c r="B41" s="76" t="inlineStr">
        <is>
          <t>Unfunded plans counted</t>
        </is>
      </c>
      <c r="C41" s="109" t="inlineStr">
        <is>
          <t>Only approved and funded plans count</t>
        </is>
      </c>
    </row>
    <row r="42" ht="32" customHeight="1" s="84">
      <c r="A42" s="75" t="inlineStr">
        <is>
          <t>Extended support illusion</t>
        </is>
      </c>
      <c r="B42" s="76" t="inlineStr">
        <is>
          <t>Paid support hides obsolescence</t>
        </is>
      </c>
      <c r="C42" s="109" t="inlineStr">
        <is>
          <t>Report extended-support components separately</t>
        </is>
      </c>
    </row>
    <row r="43" ht="18" customHeight="1" s="84">
      <c r="A43" s="75" t="inlineStr">
        <is>
          <t>Embedded components</t>
        </is>
      </c>
      <c r="B43" s="76" t="inlineStr">
        <is>
          <t>Libraries and appliances missed</t>
        </is>
      </c>
      <c r="C43" s="109" t="inlineStr">
        <is>
          <t>Include SBOM and appliance data progressively</t>
        </is>
      </c>
    </row>
    <row r="45" ht="18" customHeight="1" s="84">
      <c r="A45" s="72" t="inlineStr">
        <is>
          <t>6. Asks of Platform and service owners</t>
        </is>
      </c>
      <c r="B45" s="73" t="n"/>
      <c r="C45" s="73" t="n"/>
      <c r="D45" s="73" t="n"/>
      <c r="E45" s="73" t="n"/>
    </row>
    <row r="46" ht="18" customHeight="1" s="84">
      <c r="A46" s="74" t="inlineStr">
        <is>
          <t>#</t>
        </is>
      </c>
      <c r="B46" s="108" t="inlineStr">
        <is>
          <t>Ask</t>
        </is>
      </c>
    </row>
    <row r="47" ht="18" customHeight="1" s="84">
      <c r="A47" s="75" t="inlineStr">
        <is>
          <t>1</t>
        </is>
      </c>
      <c r="B47" s="109" t="inlineStr">
        <is>
          <t>Keep product and version data current in CMDB</t>
        </is>
      </c>
    </row>
    <row r="48" ht="18" customHeight="1" s="84">
      <c r="A48" s="75" t="inlineStr">
        <is>
          <t>2</t>
        </is>
      </c>
      <c r="B48" s="109" t="inlineStr">
        <is>
          <t>Plan and fund exits 12 months ahead</t>
        </is>
      </c>
    </row>
    <row r="49" ht="18" customHeight="1" s="84">
      <c r="A49" s="75" t="inlineStr">
        <is>
          <t>3</t>
        </is>
      </c>
      <c r="B49" s="109" t="inlineStr">
        <is>
          <t>Record exit plans against components</t>
        </is>
      </c>
    </row>
    <row r="50" ht="18" customHeight="1" s="84">
      <c r="A50" s="75" t="inlineStr">
        <is>
          <t>4</t>
        </is>
      </c>
      <c r="B50" s="109" t="inlineStr">
        <is>
          <t>Nominate a platform data counterpart</t>
        </is>
      </c>
    </row>
    <row r="51" ht="18" customHeight="1" s="84">
      <c r="A51" s="75" t="inlineStr">
        <is>
          <t>5</t>
        </is>
      </c>
      <c r="B51" s="109" t="inlineStr">
        <is>
          <t>Review currency at service reviews</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28.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A1" sqref="A1"/>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ODM-11 Implementation Roadmap - Technical debt exposure</t>
        </is>
      </c>
    </row>
    <row r="2" ht="45" customHeight="1" s="84">
      <c r="A2" s="107" t="inlineStr">
        <is>
          <t>KRI · index (baseline 100) · Green ≤100, Amber ≤130 (illustrative pending PLA negotiation)  ·  Owner: Enterprise Architecture lead  ·  Consumer: CTO / Investment Board  ·  Cadence: Quarterly, reported with coverage  ·  Family: F4 Estate Health, Technical Debt &amp; Lifecycle. Organising principle: Debt you cannot see compounds fastest: make it visible, price it, then pay it down.</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18" customHeight="1" s="84">
      <c r="A6" s="75" t="inlineStr">
        <is>
          <t>Definition</t>
        </is>
      </c>
      <c r="B6" s="109" t="inlineStr">
        <is>
          <t>Weighted index of open technical-debt items on critical services (severity × age), baselined at 100; no item older than 12 months without owner re-authorisation.</t>
        </is>
      </c>
    </row>
    <row r="7" ht="32" customHeight="1" s="84">
      <c r="A7" s="75" t="inlineStr">
        <is>
          <t>Why it matters</t>
        </is>
      </c>
      <c r="B7" s="109" t="inlineStr">
        <is>
          <t>Technical debt erodes delivery velocity and resilience. The index gives leadership a single trend for accumulated architectural risk, and the 12-month rule stops items going stale.</t>
        </is>
      </c>
    </row>
    <row r="8" ht="18" customHeight="1" s="84">
      <c r="A8" s="75" t="inlineStr">
        <is>
          <t>Numerator</t>
        </is>
      </c>
      <c r="B8" s="109" t="inlineStr">
        <is>
          <t>Σ (severity weight × age factor) of open debt items on critical services</t>
        </is>
      </c>
    </row>
    <row r="9" ht="18" customHeight="1" s="84">
      <c r="A9" s="75" t="inlineStr">
        <is>
          <t>Denominator</t>
        </is>
      </c>
      <c r="B9" s="109" t="inlineStr">
        <is>
          <t>Indexed to baseline = 100 at first stable quarter</t>
        </is>
      </c>
    </row>
    <row r="10" ht="18" customHeight="1" s="84">
      <c r="A10" s="75" t="inlineStr">
        <is>
          <t>What counts</t>
        </is>
      </c>
      <c r="B10" s="109" t="inlineStr">
        <is>
          <t>Items with a design or technology root cause - not backlog features; includes lapsed dispensations</t>
        </is>
      </c>
    </row>
    <row r="11" ht="32" customHeight="1" s="84">
      <c r="A11" s="75" t="inlineStr">
        <is>
          <t>Reporting rule</t>
        </is>
      </c>
      <c r="B11" s="109" t="inlineStr">
        <is>
          <t>Always publish two numbers: the ODM value AND coverage (% of critical services that have completed a debt assessment). Coverage is the honesty device and the improvement lever.</t>
        </is>
      </c>
    </row>
    <row r="13" ht="18" customHeight="1" s="84">
      <c r="A13" s="72" t="inlineStr">
        <is>
          <t>2. The data contract (per debt item)</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Debt item ID</t>
        </is>
      </c>
      <c r="C15" s="109" t="inlineStr">
        <is>
          <t>From technical debt register</t>
        </is>
      </c>
    </row>
    <row r="16" ht="18" customHeight="1" s="84">
      <c r="A16" s="75" t="inlineStr">
        <is>
          <t>2</t>
        </is>
      </c>
      <c r="B16" s="76" t="inlineStr">
        <is>
          <t>Service</t>
        </is>
      </c>
      <c r="C16" s="109" t="inlineStr">
        <is>
          <t>Critical service reference</t>
        </is>
      </c>
    </row>
    <row r="17" ht="18" customHeight="1" s="84">
      <c r="A17" s="75" t="inlineStr">
        <is>
          <t>3</t>
        </is>
      </c>
      <c r="B17" s="76" t="inlineStr">
        <is>
          <t>Severity</t>
        </is>
      </c>
      <c r="C17" s="109" t="inlineStr">
        <is>
          <t>Common 4-point scale</t>
        </is>
      </c>
    </row>
    <row r="18" ht="18" customHeight="1" s="84">
      <c r="A18" s="75" t="inlineStr">
        <is>
          <t>4</t>
        </is>
      </c>
      <c r="B18" s="76" t="inlineStr">
        <is>
          <t>Raised date</t>
        </is>
      </c>
      <c r="C18" s="109" t="inlineStr">
        <is>
          <t>Drives age factor</t>
        </is>
      </c>
    </row>
    <row r="19" ht="18" customHeight="1" s="84">
      <c r="A19" s="75" t="inlineStr">
        <is>
          <t>5</t>
        </is>
      </c>
      <c r="B19" s="76" t="inlineStr">
        <is>
          <t>Owner</t>
        </is>
      </c>
      <c r="C19" s="109" t="inlineStr">
        <is>
          <t>Named accountable individual</t>
        </is>
      </c>
    </row>
    <row r="20" ht="18" customHeight="1" s="84">
      <c r="A20" s="75" t="inlineStr">
        <is>
          <t>6</t>
        </is>
      </c>
      <c r="B20" s="76" t="inlineStr">
        <is>
          <t>Remediation status and target date</t>
        </is>
      </c>
      <c r="C20" s="109" t="inlineStr">
        <is>
          <t>Linked to roadmap or backlog</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32" customHeight="1" s="84">
      <c r="A24" s="75" t="inlineStr">
        <is>
          <t>0 - Define</t>
        </is>
      </c>
      <c r="B24" s="76" t="inlineStr">
        <is>
          <t>4–6 weeks</t>
        </is>
      </c>
      <c r="C24" s="76" t="inlineStr">
        <is>
          <t>Agree debt definition, severity scale, age factor and weighting. Baseline critical services list.</t>
        </is>
      </c>
      <c r="D24" s="76" t="inlineStr">
        <is>
          <t>Index method approved by Design Authority</t>
        </is>
      </c>
      <c r="E24" s="76" t="inlineStr">
        <is>
          <t>-</t>
        </is>
      </c>
    </row>
    <row r="25" ht="32" customHeight="1" s="84">
      <c r="A25" s="75" t="inlineStr">
        <is>
          <t>1 - Manual baseline</t>
        </is>
      </c>
      <c r="B25" s="76" t="inlineStr">
        <is>
          <t>Q1–Q2</t>
        </is>
      </c>
      <c r="C25" s="76" t="inlineStr">
        <is>
          <t>Debt workshops for pilot services; register populated; first index calculated.</t>
        </is>
      </c>
      <c r="D25" s="76" t="inlineStr">
        <is>
          <t>Baseline index set to 100</t>
        </is>
      </c>
      <c r="E25" s="76" t="inlineStr">
        <is>
          <t>Directional - trends only, no targets</t>
        </is>
      </c>
    </row>
    <row r="26" ht="32" customHeight="1" s="84">
      <c r="A26" s="75" t="inlineStr">
        <is>
          <t>2 - Standardise at source</t>
        </is>
      </c>
      <c r="B26" s="76" t="inlineStr">
        <is>
          <t>Q2–Q4</t>
        </is>
      </c>
      <c r="C26" s="76" t="inlineStr">
        <is>
          <t>Debt capture embedded in design review, problem RCA and dispensation expiry (CI-11).</t>
        </is>
      </c>
      <c r="D26" s="76" t="inlineStr">
        <is>
          <t>≥70% of critical services assessed</t>
        </is>
      </c>
      <c r="E26" s="76" t="inlineStr">
        <is>
          <t>Indicative - thresholds drafted</t>
        </is>
      </c>
    </row>
    <row r="27" ht="32" customHeight="1" s="84">
      <c r="A27" s="75" t="inlineStr">
        <is>
          <t>3 - Federate &amp; automate</t>
        </is>
      </c>
      <c r="B27" s="76" t="inlineStr">
        <is>
          <t>Year 2 H1</t>
        </is>
      </c>
      <c r="C27" s="76" t="inlineStr">
        <is>
          <t>Automated index from register; orphan report monthly. Negotiate the PLA target.</t>
        </is>
      </c>
      <c r="D27" s="76" t="inlineStr">
        <is>
          <t>≥90% coverage; no orphaned items</t>
        </is>
      </c>
      <c r="E27" s="76" t="inlineStr">
        <is>
          <t>PLA-grade - target negotiated; ambers actioned</t>
        </is>
      </c>
    </row>
    <row r="28" ht="32" customHeight="1" s="84">
      <c r="A28" s="75" t="inlineStr">
        <is>
          <t>4 - Institutionalise</t>
        </is>
      </c>
      <c r="B28" s="76" t="inlineStr">
        <is>
          <t>Ongoing</t>
        </is>
      </c>
      <c r="C28" s="76" t="inlineStr">
        <is>
          <t>Debt remediation tranches funded through investment cycle using index trend.</t>
        </is>
      </c>
      <c r="D28" s="76" t="inlineStr">
        <is>
          <t>Index trending down for two consecutive quarters</t>
        </is>
      </c>
      <c r="E28" s="76" t="inlineStr">
        <is>
          <t>Sustained</t>
        </is>
      </c>
    </row>
    <row r="30" ht="18" customHeight="1" s="84">
      <c r="A30" s="72" t="inlineStr">
        <is>
          <t>4. Readiness ladder - Service owners</t>
        </is>
      </c>
      <c r="B30" s="73" t="n"/>
      <c r="C30" s="73" t="n"/>
      <c r="D30" s="73" t="n"/>
      <c r="E30" s="73" t="n"/>
    </row>
    <row r="31" ht="18" customHeight="1" s="84">
      <c r="A31" s="74" t="inlineStr">
        <is>
          <t>Level</t>
        </is>
      </c>
      <c r="B31" s="74" t="inlineStr">
        <is>
          <t>Criteria</t>
        </is>
      </c>
      <c r="C31" s="108" t="inlineStr">
        <is>
          <t>Target date</t>
        </is>
      </c>
    </row>
    <row r="32" ht="18" customHeight="1" s="84">
      <c r="A32" s="75" t="inlineStr">
        <is>
          <t>L0</t>
        </is>
      </c>
      <c r="B32" s="76" t="inlineStr">
        <is>
          <t>Debt untracked</t>
        </is>
      </c>
      <c r="C32" s="109" t="inlineStr">
        <is>
          <t>-</t>
        </is>
      </c>
    </row>
    <row r="33" ht="18" customHeight="1" s="84">
      <c r="A33" s="75" t="inlineStr">
        <is>
          <t>L1</t>
        </is>
      </c>
      <c r="B33" s="76" t="inlineStr">
        <is>
          <t>Debt register exists for service</t>
        </is>
      </c>
      <c r="C33" s="109" t="inlineStr">
        <is>
          <t>Pilot by end of Stage 1</t>
        </is>
      </c>
    </row>
    <row r="34" ht="18" customHeight="1" s="84">
      <c r="A34" s="75" t="inlineStr">
        <is>
          <t>L2</t>
        </is>
      </c>
      <c r="B34" s="76" t="inlineStr">
        <is>
          <t>Items owned, scored and dated</t>
        </is>
      </c>
      <c r="C34" s="109" t="inlineStr">
        <is>
          <t>All Tier-1 by end of Stage 2</t>
        </is>
      </c>
    </row>
    <row r="35" ht="32" customHeight="1" s="84">
      <c r="A35" s="75" t="inlineStr">
        <is>
          <t>L3</t>
        </is>
      </c>
      <c r="B35" s="76" t="inlineStr">
        <is>
          <t>Remediation linked to roadmap or backlog</t>
        </is>
      </c>
      <c r="C35" s="109" t="inlineStr">
        <is>
          <t>During Stage 3</t>
        </is>
      </c>
    </row>
    <row r="36" ht="18" customHeight="1" s="84">
      <c r="A36" s="75" t="inlineStr">
        <is>
          <t>L4</t>
        </is>
      </c>
      <c r="B36" s="76" t="inlineStr">
        <is>
          <t>Index calculated automatically</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18" customHeight="1" s="84">
      <c r="A40" s="75" t="inlineStr">
        <is>
          <t>Under-reporting</t>
        </is>
      </c>
      <c r="B40" s="76" t="inlineStr">
        <is>
          <t>Teams hide debt to protect the index</t>
        </is>
      </c>
      <c r="C40" s="109" t="inlineStr">
        <is>
          <t>Reward disclosure; index trend judged on remediation, not count</t>
        </is>
      </c>
    </row>
    <row r="41" ht="18" customHeight="1" s="84">
      <c r="A41" s="75" t="inlineStr">
        <is>
          <t>Re-scoring down</t>
        </is>
      </c>
      <c r="B41" s="76" t="inlineStr">
        <is>
          <t>Severity lowered to improve index</t>
        </is>
      </c>
      <c r="C41" s="109" t="inlineStr">
        <is>
          <t>Severity changes need EA approval</t>
        </is>
      </c>
    </row>
    <row r="42" ht="32" customHeight="1" s="84">
      <c r="A42" s="75" t="inlineStr">
        <is>
          <t>Closing without fixing</t>
        </is>
      </c>
      <c r="B42" s="76" t="inlineStr">
        <is>
          <t>Items closed as 'accepted'</t>
        </is>
      </c>
      <c r="C42" s="109" t="inlineStr">
        <is>
          <t>Accepted items stay in index unless retired with the service</t>
        </is>
      </c>
    </row>
    <row r="43" ht="18" customHeight="1" s="84">
      <c r="A43" s="75" t="inlineStr">
        <is>
          <t>Baseline drift</t>
        </is>
      </c>
      <c r="B43" s="76" t="inlineStr">
        <is>
          <t>New services change the index base</t>
        </is>
      </c>
      <c r="C43" s="109" t="inlineStr">
        <is>
          <t>Rebase annually with transparent restatement</t>
        </is>
      </c>
    </row>
    <row r="45" ht="18" customHeight="1" s="84">
      <c r="A45" s="72" t="inlineStr">
        <is>
          <t>6. Asks of Service owners</t>
        </is>
      </c>
      <c r="B45" s="73" t="n"/>
      <c r="C45" s="73" t="n"/>
      <c r="D45" s="73" t="n"/>
      <c r="E45" s="73" t="n"/>
    </row>
    <row r="46" ht="18" customHeight="1" s="84">
      <c r="A46" s="74" t="inlineStr">
        <is>
          <t>#</t>
        </is>
      </c>
      <c r="B46" s="108" t="inlineStr">
        <is>
          <t>Ask</t>
        </is>
      </c>
    </row>
    <row r="47" ht="18" customHeight="1" s="84">
      <c r="A47" s="75" t="inlineStr">
        <is>
          <t>1</t>
        </is>
      </c>
      <c r="B47" s="109" t="inlineStr">
        <is>
          <t>Record debt in the register with owner and severity</t>
        </is>
      </c>
    </row>
    <row r="48" ht="18" customHeight="1" s="84">
      <c r="A48" s="75" t="inlineStr">
        <is>
          <t>2</t>
        </is>
      </c>
      <c r="B48" s="109" t="inlineStr">
        <is>
          <t>Review debt at each service review</t>
        </is>
      </c>
    </row>
    <row r="49" ht="18" customHeight="1" s="84">
      <c r="A49" s="75" t="inlineStr">
        <is>
          <t>3</t>
        </is>
      </c>
      <c r="B49" s="109" t="inlineStr">
        <is>
          <t>Link remediation to funded work</t>
        </is>
      </c>
    </row>
    <row r="50" ht="18" customHeight="1" s="84">
      <c r="A50" s="75" t="inlineStr">
        <is>
          <t>4</t>
        </is>
      </c>
      <c r="B50" s="109" t="inlineStr">
        <is>
          <t>Re-authorise items older than 12 months</t>
        </is>
      </c>
    </row>
    <row r="51" ht="18" customHeight="1" s="84">
      <c r="A51" s="75" t="inlineStr">
        <is>
          <t>5</t>
        </is>
      </c>
      <c r="B51" s="109" t="inlineStr">
        <is>
          <t>Nominate a debt register counterpart</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29.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A1" sqref="A1"/>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ODM-12 Implementation Roadmap - Rationalisation delivery</t>
        </is>
      </c>
    </row>
    <row r="2" ht="40" customHeight="1" s="84">
      <c r="A2" s="107" t="inlineStr">
        <is>
          <t>KPI · % · Green ≥80, Amber ≥65 (illustrative pending PLA negotiation)  ·  Owner: Operational Architecture lead  ·  Consumer: CFO / CIO  ·  Cadence: Quarterly, reported with coverage  ·  Family: F4 Estate Health, Technical Debt &amp; Lifecycle. Organising principle: Rationalisation is only real when the old thing is switched off and the cost stops.</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32" customHeight="1" s="84">
      <c r="A6" s="75" t="inlineStr">
        <is>
          <t>Definition</t>
        </is>
      </c>
      <c r="B6" s="109" t="inlineStr">
        <is>
          <t>Percentage of planned rationalisation actions (TIME Migrate/Eliminate retirements and consolidations) completed within one quarter of plan, with run-cost savings evidenced.</t>
        </is>
      </c>
    </row>
    <row r="7" ht="18" customHeight="1" s="84">
      <c r="A7" s="75" t="inlineStr">
        <is>
          <t>Why it matters</t>
        </is>
      </c>
      <c r="B7" s="109" t="inlineStr">
        <is>
          <t>Portfolio rationalisation is the most common architecture business case - and the most commonly unrealised. This metric holds it to delivered savings.</t>
        </is>
      </c>
    </row>
    <row r="8" ht="18" customHeight="1" s="84">
      <c r="A8" s="75" t="inlineStr">
        <is>
          <t>Numerator</t>
        </is>
      </c>
      <c r="B8" s="109" t="inlineStr">
        <is>
          <t>Rationalisation actions completed within one quarter of plan with run-cost savings evidenced</t>
        </is>
      </c>
    </row>
    <row r="9" ht="18" customHeight="1" s="84">
      <c r="A9" s="75" t="inlineStr">
        <is>
          <t>Denominator</t>
        </is>
      </c>
      <c r="B9" s="109" t="inlineStr">
        <is>
          <t>Rationalisation actions due in the period</t>
        </is>
      </c>
    </row>
    <row r="10" ht="18" customHeight="1" s="84">
      <c r="A10" s="75" t="inlineStr">
        <is>
          <t>What counts</t>
        </is>
      </c>
      <c r="B10" s="109" t="inlineStr">
        <is>
          <t>Completion means service retired, licences and contracts exited and infrastructure removed - not 'migrated but still running'</t>
        </is>
      </c>
    </row>
    <row r="11" ht="32" customHeight="1" s="84">
      <c r="A11" s="75" t="inlineStr">
        <is>
          <t>Reporting rule</t>
        </is>
      </c>
      <c r="B11" s="109" t="inlineStr">
        <is>
          <t>Always publish two numbers: the ODM value AND coverage (% of applications with a TIME disposition recorded). Coverage is the honesty device and the improvement lever.</t>
        </is>
      </c>
    </row>
    <row r="13" ht="18" customHeight="1" s="84">
      <c r="A13" s="72" t="inlineStr">
        <is>
          <t>2. The data contract (per rationalisation action)</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Action ID</t>
        </is>
      </c>
      <c r="C15" s="109" t="inlineStr">
        <is>
          <t>From portfolio register</t>
        </is>
      </c>
    </row>
    <row r="16" ht="18" customHeight="1" s="84">
      <c r="A16" s="75" t="inlineStr">
        <is>
          <t>2</t>
        </is>
      </c>
      <c r="B16" s="76" t="inlineStr">
        <is>
          <t>Application / service ID</t>
        </is>
      </c>
      <c r="C16" s="109" t="inlineStr">
        <is>
          <t>From CMDB</t>
        </is>
      </c>
    </row>
    <row r="17" ht="18" customHeight="1" s="84">
      <c r="A17" s="75" t="inlineStr">
        <is>
          <t>3</t>
        </is>
      </c>
      <c r="B17" s="76" t="inlineStr">
        <is>
          <t>TIME disposition</t>
        </is>
      </c>
      <c r="C17" s="109" t="inlineStr">
        <is>
          <t>Tolerate / Invest / Migrate / Eliminate</t>
        </is>
      </c>
    </row>
    <row r="18" ht="18" customHeight="1" s="84">
      <c r="A18" s="75" t="inlineStr">
        <is>
          <t>4</t>
        </is>
      </c>
      <c r="B18" s="76" t="inlineStr">
        <is>
          <t>Planned completion date</t>
        </is>
      </c>
      <c r="C18" s="109" t="inlineStr">
        <is>
          <t>Under change control</t>
        </is>
      </c>
    </row>
    <row r="19" ht="18" customHeight="1" s="84">
      <c r="A19" s="75" t="inlineStr">
        <is>
          <t>5</t>
        </is>
      </c>
      <c r="B19" s="76" t="inlineStr">
        <is>
          <t>Actual completion date</t>
        </is>
      </c>
      <c r="C19" s="109" t="inlineStr">
        <is>
          <t>Evidence of switch-off</t>
        </is>
      </c>
    </row>
    <row r="20" ht="18" customHeight="1" s="84">
      <c r="A20" s="75" t="inlineStr">
        <is>
          <t>6</t>
        </is>
      </c>
      <c r="B20" s="76" t="inlineStr">
        <is>
          <t>Savings realised (£ p.a.)</t>
        </is>
      </c>
      <c r="C20" s="109" t="inlineStr">
        <is>
          <t>Validated by finance</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32" customHeight="1" s="84">
      <c r="A24" s="75" t="inlineStr">
        <is>
          <t>0 - Define</t>
        </is>
      </c>
      <c r="B24" s="76" t="inlineStr">
        <is>
          <t>4–6 weeks</t>
        </is>
      </c>
      <c r="C24" s="76" t="inlineStr">
        <is>
          <t>Agree TIME criteria and savings validation method with finance.</t>
        </is>
      </c>
      <c r="D24" s="76" t="inlineStr">
        <is>
          <t>Method signed by finance</t>
        </is>
      </c>
      <c r="E24" s="76" t="inlineStr">
        <is>
          <t>-</t>
        </is>
      </c>
    </row>
    <row r="25" ht="32" customHeight="1" s="84">
      <c r="A25" s="75" t="inlineStr">
        <is>
          <t>1 - Manual baseline</t>
        </is>
      </c>
      <c r="B25" s="76" t="inlineStr">
        <is>
          <t>Q1–Q2</t>
        </is>
      </c>
      <c r="C25" s="76" t="inlineStr">
        <is>
          <t>Portfolio assessment for pilot domain; actions and savings tracked manually.</t>
        </is>
      </c>
      <c r="D25" s="76" t="inlineStr">
        <is>
          <t>Two quarterly cuts published</t>
        </is>
      </c>
      <c r="E25" s="76" t="inlineStr">
        <is>
          <t>Directional - trends only, no targets</t>
        </is>
      </c>
    </row>
    <row r="26" ht="32" customHeight="1" s="84">
      <c r="A26" s="75" t="inlineStr">
        <is>
          <t>2 - Standardise at source</t>
        </is>
      </c>
      <c r="B26" s="76" t="inlineStr">
        <is>
          <t>Q2–Q4</t>
        </is>
      </c>
      <c r="C26" s="76" t="inlineStr">
        <is>
          <t>TIME dispositions for all Tier-1 applications; actions in portfolio register linked to CMDB.</t>
        </is>
      </c>
      <c r="D26" s="76" t="inlineStr">
        <is>
          <t>≥70% dispositions recorded</t>
        </is>
      </c>
      <c r="E26" s="76" t="inlineStr">
        <is>
          <t>Indicative - thresholds drafted</t>
        </is>
      </c>
    </row>
    <row r="27" ht="32" customHeight="1" s="84">
      <c r="A27" s="75" t="inlineStr">
        <is>
          <t>3 - Federate &amp; automate</t>
        </is>
      </c>
      <c r="B27" s="76" t="inlineStr">
        <is>
          <t>Year 2 H1</t>
        </is>
      </c>
      <c r="C27" s="76" t="inlineStr">
        <is>
          <t>Automated tracking with decommissioning evidence (CI-17) and finance data. Negotiate the PLA target.</t>
        </is>
      </c>
      <c r="D27" s="76" t="inlineStr">
        <is>
          <t>≥90% coverage; savings validated</t>
        </is>
      </c>
      <c r="E27" s="76" t="inlineStr">
        <is>
          <t>PLA-grade - target negotiated; ambers actioned</t>
        </is>
      </c>
    </row>
    <row r="28" ht="32" customHeight="1" s="84">
      <c r="A28" s="75" t="inlineStr">
        <is>
          <t>4 - Institutionalise</t>
        </is>
      </c>
      <c r="B28" s="76" t="inlineStr">
        <is>
          <t>Ongoing</t>
        </is>
      </c>
      <c r="C28" s="76" t="inlineStr">
        <is>
          <t>Savings recycled into investment planning; portfolio reviewed annually.</t>
        </is>
      </c>
      <c r="D28" s="76" t="inlineStr">
        <is>
          <t>Savings reported in annual accounts narrative</t>
        </is>
      </c>
      <c r="E28" s="76" t="inlineStr">
        <is>
          <t>Sustained</t>
        </is>
      </c>
    </row>
    <row r="30" ht="18" customHeight="1" s="84">
      <c r="A30" s="72" t="inlineStr">
        <is>
          <t>4. Readiness ladder - Domains</t>
        </is>
      </c>
      <c r="B30" s="73" t="n"/>
      <c r="C30" s="73" t="n"/>
      <c r="D30" s="73" t="n"/>
      <c r="E30" s="73" t="n"/>
    </row>
    <row r="31" ht="18" customHeight="1" s="84">
      <c r="A31" s="74" t="inlineStr">
        <is>
          <t>Level</t>
        </is>
      </c>
      <c r="B31" s="74" t="inlineStr">
        <is>
          <t>Criteria</t>
        </is>
      </c>
      <c r="C31" s="108" t="inlineStr">
        <is>
          <t>Target date</t>
        </is>
      </c>
    </row>
    <row r="32" ht="18" customHeight="1" s="84">
      <c r="A32" s="75" t="inlineStr">
        <is>
          <t>L0</t>
        </is>
      </c>
      <c r="B32" s="76" t="inlineStr">
        <is>
          <t>No portfolio assessment</t>
        </is>
      </c>
      <c r="C32" s="109" t="inlineStr">
        <is>
          <t>-</t>
        </is>
      </c>
    </row>
    <row r="33" ht="18" customHeight="1" s="84">
      <c r="A33" s="75" t="inlineStr">
        <is>
          <t>L1</t>
        </is>
      </c>
      <c r="B33" s="76" t="inlineStr">
        <is>
          <t>TIME dispositions recorded</t>
        </is>
      </c>
      <c r="C33" s="109" t="inlineStr">
        <is>
          <t>Pilot by end of Stage 1</t>
        </is>
      </c>
    </row>
    <row r="34" ht="18" customHeight="1" s="84">
      <c r="A34" s="75" t="inlineStr">
        <is>
          <t>L2</t>
        </is>
      </c>
      <c r="B34" s="76" t="inlineStr">
        <is>
          <t>Actions planned with dates and owners</t>
        </is>
      </c>
      <c r="C34" s="109" t="inlineStr">
        <is>
          <t>All Tier-1 by end of Stage 2</t>
        </is>
      </c>
    </row>
    <row r="35" ht="32" customHeight="1" s="84">
      <c r="A35" s="75" t="inlineStr">
        <is>
          <t>L3</t>
        </is>
      </c>
      <c r="B35" s="76" t="inlineStr">
        <is>
          <t>Decommissioning evidence and savings validated</t>
        </is>
      </c>
      <c r="C35" s="109" t="inlineStr">
        <is>
          <t>During Stage 3</t>
        </is>
      </c>
    </row>
    <row r="36" ht="18" customHeight="1" s="84">
      <c r="A36" s="75" t="inlineStr">
        <is>
          <t>L4</t>
        </is>
      </c>
      <c r="B36" s="76" t="inlineStr">
        <is>
          <t>Automated tracking</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18" customHeight="1" s="84">
      <c r="A40" s="75" t="inlineStr">
        <is>
          <t>Zombie systems</t>
        </is>
      </c>
      <c r="B40" s="76" t="inlineStr">
        <is>
          <t>Migrated but never switched off</t>
        </is>
      </c>
      <c r="C40" s="109" t="inlineStr">
        <is>
          <t>Completion needs decommissioning evidence</t>
        </is>
      </c>
    </row>
    <row r="41" ht="18" customHeight="1" s="84">
      <c r="A41" s="75" t="inlineStr">
        <is>
          <t>Savings double-count</t>
        </is>
      </c>
      <c r="B41" s="76" t="inlineStr">
        <is>
          <t>Same saving claimed twice</t>
        </is>
      </c>
      <c r="C41" s="109" t="inlineStr">
        <is>
          <t>Finance validation and savings register</t>
        </is>
      </c>
    </row>
    <row r="42" ht="18" customHeight="1" s="84">
      <c r="A42" s="75" t="inlineStr">
        <is>
          <t>Cost shift</t>
        </is>
      </c>
      <c r="B42" s="76" t="inlineStr">
        <is>
          <t>Savings moved to another budget line</t>
        </is>
      </c>
      <c r="C42" s="109" t="inlineStr">
        <is>
          <t>Report net run-cost at service level (CI-14)</t>
        </is>
      </c>
    </row>
    <row r="43" ht="18" customHeight="1" s="84">
      <c r="A43" s="75" t="inlineStr">
        <is>
          <t>Plan softening</t>
        </is>
      </c>
      <c r="B43" s="76" t="inlineStr">
        <is>
          <t>Targets set to guarantee success</t>
        </is>
      </c>
      <c r="C43" s="109" t="inlineStr">
        <is>
          <t>EA reviews plan realism; report against original plan</t>
        </is>
      </c>
    </row>
    <row r="45" ht="18" customHeight="1" s="84">
      <c r="A45" s="72" t="inlineStr">
        <is>
          <t>6. Asks of Domains</t>
        </is>
      </c>
      <c r="B45" s="73" t="n"/>
      <c r="C45" s="73" t="n"/>
      <c r="D45" s="73" t="n"/>
      <c r="E45" s="73" t="n"/>
    </row>
    <row r="46" ht="18" customHeight="1" s="84">
      <c r="A46" s="74" t="inlineStr">
        <is>
          <t>#</t>
        </is>
      </c>
      <c r="B46" s="108" t="inlineStr">
        <is>
          <t>Ask</t>
        </is>
      </c>
    </row>
    <row r="47" ht="18" customHeight="1" s="84">
      <c r="A47" s="75" t="inlineStr">
        <is>
          <t>1</t>
        </is>
      </c>
      <c r="B47" s="109" t="inlineStr">
        <is>
          <t>Agree TIME dispositions for owned applications</t>
        </is>
      </c>
    </row>
    <row r="48" ht="18" customHeight="1" s="84">
      <c r="A48" s="75" t="inlineStr">
        <is>
          <t>2</t>
        </is>
      </c>
      <c r="B48" s="109" t="inlineStr">
        <is>
          <t>Commit to switch-off dates</t>
        </is>
      </c>
    </row>
    <row r="49" ht="18" customHeight="1" s="84">
      <c r="A49" s="75" t="inlineStr">
        <is>
          <t>3</t>
        </is>
      </c>
      <c r="B49" s="109" t="inlineStr">
        <is>
          <t>Provide decommissioning evidence</t>
        </is>
      </c>
    </row>
    <row r="50" ht="18" customHeight="1" s="84">
      <c r="A50" s="75" t="inlineStr">
        <is>
          <t>4</t>
        </is>
      </c>
      <c r="B50" s="109" t="inlineStr">
        <is>
          <t>Finance partner validates savings</t>
        </is>
      </c>
    </row>
    <row r="51" ht="18" customHeight="1" s="84">
      <c r="A51" s="75" t="inlineStr">
        <is>
          <t>5</t>
        </is>
      </c>
      <c r="B51" s="109" t="inlineStr">
        <is>
          <t>Nominate a domain data counterpart</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30.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A1" sqref="A1"/>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ODM-13 Implementation Roadmap - Operational acceptance first-time pass</t>
        </is>
      </c>
    </row>
    <row r="2" ht="40" customHeight="1" s="84">
      <c r="A2" s="107" t="inlineStr">
        <is>
          <t>KCI · % · Green ≥85, Amber ≥70 (illustrative pending PLA negotiation)  ·  Owner: Operational Architecture lead  ·  Consumer: Head of IT Operations / Service Owners  ·  Cadence: Quarterly, reported with coverage  ·  Family: F5 Operability, Resilience &amp; Service Transition. Organising principle: If operations has to waive it to accept it, it was not ready.</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18" customHeight="1" s="84">
      <c r="A6" s="75" t="inlineStr">
        <is>
          <t>Definition</t>
        </is>
      </c>
      <c r="B6" s="109" t="inlineStr">
        <is>
          <t>Percentage of Tier-1 releases passing operational acceptance at first submission, without waivers, against the service acceptance criteria.</t>
        </is>
      </c>
    </row>
    <row r="7" ht="18" customHeight="1" s="84">
      <c r="A7" s="75" t="inlineStr">
        <is>
          <t>Why it matters</t>
        </is>
      </c>
      <c r="B7" s="109" t="inlineStr">
        <is>
          <t>Measures whether operability is designed in or bolted on. Waivers at acceptance become incidents, toil and support cost in early life.</t>
        </is>
      </c>
    </row>
    <row r="8" ht="18" customHeight="1" s="84">
      <c r="A8" s="75" t="inlineStr">
        <is>
          <t>Numerator</t>
        </is>
      </c>
      <c r="B8" s="109" t="inlineStr">
        <is>
          <t>Tier-1 releases accepted at first submission without waivers</t>
        </is>
      </c>
    </row>
    <row r="9" ht="18" customHeight="1" s="84">
      <c r="A9" s="75" t="inlineStr">
        <is>
          <t>Denominator</t>
        </is>
      </c>
      <c r="B9" s="109" t="inlineStr">
        <is>
          <t>Tier-1 releases submitted for operational acceptance</t>
        </is>
      </c>
    </row>
    <row r="10" ht="18" customHeight="1" s="84">
      <c r="A10" s="75" t="inlineStr">
        <is>
          <t>What counts</t>
        </is>
      </c>
      <c r="B10" s="109" t="inlineStr">
        <is>
          <t>Acceptance against the published service acceptance criteria; conditional acceptance with waivers counts as a fail</t>
        </is>
      </c>
    </row>
    <row r="11" ht="32" customHeight="1" s="84">
      <c r="A11" s="75" t="inlineStr">
        <is>
          <t>Reporting rule</t>
        </is>
      </c>
      <c r="B11" s="109" t="inlineStr">
        <is>
          <t>Always publish two numbers: the ODM value AND coverage (% of Tier-1 releases passing through formal operational acceptance). Coverage is the honesty device and the improvement lever.</t>
        </is>
      </c>
    </row>
    <row r="13" ht="18" customHeight="1" s="84">
      <c r="A13" s="72" t="inlineStr">
        <is>
          <t>2. The data contract (per release)</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Release ID</t>
        </is>
      </c>
      <c r="C15" s="109" t="inlineStr">
        <is>
          <t>From transition records</t>
        </is>
      </c>
    </row>
    <row r="16" ht="18" customHeight="1" s="84">
      <c r="A16" s="75" t="inlineStr">
        <is>
          <t>2</t>
        </is>
      </c>
      <c r="B16" s="76" t="inlineStr">
        <is>
          <t>Service and tier</t>
        </is>
      </c>
      <c r="C16" s="109" t="inlineStr">
        <is>
          <t>From service catalogue</t>
        </is>
      </c>
    </row>
    <row r="17" ht="18" customHeight="1" s="84">
      <c r="A17" s="75" t="inlineStr">
        <is>
          <t>3</t>
        </is>
      </c>
      <c r="B17" s="76" t="inlineStr">
        <is>
          <t>Submission date</t>
        </is>
      </c>
      <c r="C17" s="109" t="inlineStr">
        <is>
          <t>Operational readiness review date</t>
        </is>
      </c>
    </row>
    <row r="18" ht="18" customHeight="1" s="84">
      <c r="A18" s="75" t="inlineStr">
        <is>
          <t>4</t>
        </is>
      </c>
      <c r="B18" s="76" t="inlineStr">
        <is>
          <t>Outcome</t>
        </is>
      </c>
      <c r="C18" s="109" t="inlineStr">
        <is>
          <t>Accepted / accepted with waiver / rejected</t>
        </is>
      </c>
    </row>
    <row r="19" ht="18" customHeight="1" s="84">
      <c r="A19" s="75" t="inlineStr">
        <is>
          <t>5</t>
        </is>
      </c>
      <c r="B19" s="76" t="inlineStr">
        <is>
          <t>Waiver reasons (coded)</t>
        </is>
      </c>
      <c r="C19" s="109" t="inlineStr">
        <is>
          <t>Monitoring, runbook, capacity, backup, support model, documentation</t>
        </is>
      </c>
    </row>
    <row r="20" ht="18" customHeight="1" s="84">
      <c r="A20" s="75" t="inlineStr">
        <is>
          <t>6</t>
        </is>
      </c>
      <c r="B20" s="76" t="inlineStr">
        <is>
          <t>Early-life incidents (30 days)</t>
        </is>
      </c>
      <c r="C20" s="109" t="inlineStr">
        <is>
          <t>From ITSM - feeds CI-10</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32" customHeight="1" s="84">
      <c r="A24" s="75" t="inlineStr">
        <is>
          <t>0 - Define</t>
        </is>
      </c>
      <c r="B24" s="76" t="inlineStr">
        <is>
          <t>4–6 weeks</t>
        </is>
      </c>
      <c r="C24" s="76" t="inlineStr">
        <is>
          <t>Publish service acceptance criteria and waiver coding. Pilot with one service line.</t>
        </is>
      </c>
      <c r="D24" s="76" t="inlineStr">
        <is>
          <t>Criteria approved by Head of IT Operations</t>
        </is>
      </c>
      <c r="E24" s="76" t="inlineStr">
        <is>
          <t>-</t>
        </is>
      </c>
    </row>
    <row r="25" ht="32" customHeight="1" s="84">
      <c r="A25" s="75" t="inlineStr">
        <is>
          <t>1 - Manual baseline</t>
        </is>
      </c>
      <c r="B25" s="76" t="inlineStr">
        <is>
          <t>Q1–Q2</t>
        </is>
      </c>
      <c r="C25" s="76" t="inlineStr">
        <is>
          <t>Operational readiness reviews logged manually; outcomes coded.</t>
        </is>
      </c>
      <c r="D25" s="76" t="inlineStr">
        <is>
          <t>Two quarterly cuts published</t>
        </is>
      </c>
      <c r="E25" s="76" t="inlineStr">
        <is>
          <t>Directional - trends only, no targets</t>
        </is>
      </c>
    </row>
    <row r="26" ht="32" customHeight="1" s="84">
      <c r="A26" s="75" t="inlineStr">
        <is>
          <t>2 - Standardise at source</t>
        </is>
      </c>
      <c r="B26" s="76" t="inlineStr">
        <is>
          <t>Q2–Q4</t>
        </is>
      </c>
      <c r="C26" s="76" t="inlineStr">
        <is>
          <t>Acceptance workflow in ITSM; operability requirements fed into design (OA-02, SA-15).</t>
        </is>
      </c>
      <c r="D26" s="76" t="inlineStr">
        <is>
          <t>≥70% of Tier-1 releases via workflow</t>
        </is>
      </c>
      <c r="E26" s="76" t="inlineStr">
        <is>
          <t>Indicative - thresholds drafted</t>
        </is>
      </c>
    </row>
    <row r="27" ht="32" customHeight="1" s="84">
      <c r="A27" s="75" t="inlineStr">
        <is>
          <t>3 - Federate &amp; automate</t>
        </is>
      </c>
      <c r="B27" s="76" t="inlineStr">
        <is>
          <t>Year 2 H1</t>
        </is>
      </c>
      <c r="C27" s="76" t="inlineStr">
        <is>
          <t>Automated reporting with early-life incident correlation. Negotiate the PLA target.</t>
        </is>
      </c>
      <c r="D27" s="76" t="inlineStr">
        <is>
          <t>≥90% coverage; waiver reasons trended</t>
        </is>
      </c>
      <c r="E27" s="76" t="inlineStr">
        <is>
          <t>PLA-grade - target negotiated; ambers actioned</t>
        </is>
      </c>
    </row>
    <row r="28" ht="32" customHeight="1" s="84">
      <c r="A28" s="75" t="inlineStr">
        <is>
          <t>4 - Institutionalise</t>
        </is>
      </c>
      <c r="B28" s="76" t="inlineStr">
        <is>
          <t>Ongoing</t>
        </is>
      </c>
      <c r="C28" s="76" t="inlineStr">
        <is>
          <t>Waiver trends feed patterns and delivery onboarding.</t>
        </is>
      </c>
      <c r="D28" s="76" t="inlineStr">
        <is>
          <t>Top waiver reasons falling</t>
        </is>
      </c>
      <c r="E28" s="76" t="inlineStr">
        <is>
          <t>Sustained</t>
        </is>
      </c>
    </row>
    <row r="30" ht="18" customHeight="1" s="84">
      <c r="A30" s="72" t="inlineStr">
        <is>
          <t>4. Readiness ladder - Delivery and service teams</t>
        </is>
      </c>
      <c r="B30" s="73" t="n"/>
      <c r="C30" s="73" t="n"/>
      <c r="D30" s="73" t="n"/>
      <c r="E30" s="73" t="n"/>
    </row>
    <row r="31" ht="18" customHeight="1" s="84">
      <c r="A31" s="74" t="inlineStr">
        <is>
          <t>Level</t>
        </is>
      </c>
      <c r="B31" s="74" t="inlineStr">
        <is>
          <t>Criteria</t>
        </is>
      </c>
      <c r="C31" s="108" t="inlineStr">
        <is>
          <t>Target date</t>
        </is>
      </c>
    </row>
    <row r="32" ht="18" customHeight="1" s="84">
      <c r="A32" s="75" t="inlineStr">
        <is>
          <t>L0</t>
        </is>
      </c>
      <c r="B32" s="76" t="inlineStr">
        <is>
          <t>No formal acceptance</t>
        </is>
      </c>
      <c r="C32" s="109" t="inlineStr">
        <is>
          <t>-</t>
        </is>
      </c>
    </row>
    <row r="33" ht="18" customHeight="1" s="84">
      <c r="A33" s="75" t="inlineStr">
        <is>
          <t>L1</t>
        </is>
      </c>
      <c r="B33" s="76" t="inlineStr">
        <is>
          <t>Operational readiness review held</t>
        </is>
      </c>
      <c r="C33" s="109" t="inlineStr">
        <is>
          <t>Pilot by end of Stage 1</t>
        </is>
      </c>
    </row>
    <row r="34" ht="18" customHeight="1" s="84">
      <c r="A34" s="75" t="inlineStr">
        <is>
          <t>L2</t>
        </is>
      </c>
      <c r="B34" s="76" t="inlineStr">
        <is>
          <t>Criteria applied and outcomes coded</t>
        </is>
      </c>
      <c r="C34" s="109" t="inlineStr">
        <is>
          <t>All Tier-1 by end of Stage 2</t>
        </is>
      </c>
    </row>
    <row r="35" ht="32" customHeight="1" s="84">
      <c r="A35" s="75" t="inlineStr">
        <is>
          <t>L3</t>
        </is>
      </c>
      <c r="B35" s="76" t="inlineStr">
        <is>
          <t>Operability requirements captured at Planning</t>
        </is>
      </c>
      <c r="C35" s="109" t="inlineStr">
        <is>
          <t>During Stage 3</t>
        </is>
      </c>
    </row>
    <row r="36" ht="18" customHeight="1" s="84">
      <c r="A36" s="75" t="inlineStr">
        <is>
          <t>L4</t>
        </is>
      </c>
      <c r="B36" s="76" t="inlineStr">
        <is>
          <t>Automated acceptance reporting</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18" customHeight="1" s="84">
      <c r="A40" s="75" t="inlineStr">
        <is>
          <t>Pressure to accept</t>
        </is>
      </c>
      <c r="B40" s="76" t="inlineStr">
        <is>
          <t>Go-live deadlines force acceptance</t>
        </is>
      </c>
      <c r="C40" s="109" t="inlineStr">
        <is>
          <t>Waivers recorded honestly; escalated not hidden</t>
        </is>
      </c>
    </row>
    <row r="41" ht="18" customHeight="1" s="84">
      <c r="A41" s="75" t="inlineStr">
        <is>
          <t>Criteria dilution</t>
        </is>
      </c>
      <c r="B41" s="76" t="inlineStr">
        <is>
          <t>Criteria weakened to pass</t>
        </is>
      </c>
      <c r="C41" s="109" t="inlineStr">
        <is>
          <t>Criteria changes approved by Head of IT Operations</t>
        </is>
      </c>
    </row>
    <row r="42" ht="18" customHeight="1" s="84">
      <c r="A42" s="75" t="inlineStr">
        <is>
          <t>Late submission</t>
        </is>
      </c>
      <c r="B42" s="76" t="inlineStr">
        <is>
          <t>Readiness review too late to fix gaps</t>
        </is>
      </c>
      <c r="C42" s="109" t="inlineStr">
        <is>
          <t>Operability requirements at Planning (CI-02)</t>
        </is>
      </c>
    </row>
    <row r="43" ht="18" customHeight="1" s="84">
      <c r="A43" s="75" t="inlineStr">
        <is>
          <t>Fast-track bypass</t>
        </is>
      </c>
      <c r="B43" s="76" t="inlineStr">
        <is>
          <t>Urgent releases skip acceptance</t>
        </is>
      </c>
      <c r="C43" s="109" t="inlineStr">
        <is>
          <t>Report fast-track volume alongside</t>
        </is>
      </c>
    </row>
    <row r="45" ht="18" customHeight="1" s="84">
      <c r="A45" s="72" t="inlineStr">
        <is>
          <t>6. Asks of Delivery and service teams</t>
        </is>
      </c>
      <c r="B45" s="73" t="n"/>
      <c r="C45" s="73" t="n"/>
      <c r="D45" s="73" t="n"/>
      <c r="E45" s="73" t="n"/>
    </row>
    <row r="46" ht="18" customHeight="1" s="84">
      <c r="A46" s="74" t="inlineStr">
        <is>
          <t>#</t>
        </is>
      </c>
      <c r="B46" s="108" t="inlineStr">
        <is>
          <t>Ask</t>
        </is>
      </c>
    </row>
    <row r="47" ht="18" customHeight="1" s="84">
      <c r="A47" s="75" t="inlineStr">
        <is>
          <t>1</t>
        </is>
      </c>
      <c r="B47" s="109" t="inlineStr">
        <is>
          <t>Capture operability requirements at Planning</t>
        </is>
      </c>
    </row>
    <row r="48" ht="18" customHeight="1" s="84">
      <c r="A48" s="75" t="inlineStr">
        <is>
          <t>2</t>
        </is>
      </c>
      <c r="B48" s="109" t="inlineStr">
        <is>
          <t>Submit for readiness review in time to remediate</t>
        </is>
      </c>
    </row>
    <row r="49" ht="18" customHeight="1" s="84">
      <c r="A49" s="75" t="inlineStr">
        <is>
          <t>3</t>
        </is>
      </c>
      <c r="B49" s="109" t="inlineStr">
        <is>
          <t>Code waiver reasons honestly</t>
        </is>
      </c>
    </row>
    <row r="50" ht="18" customHeight="1" s="84">
      <c r="A50" s="75" t="inlineStr">
        <is>
          <t>4</t>
        </is>
      </c>
      <c r="B50" s="109" t="inlineStr">
        <is>
          <t>Nominate a service transition counterpart</t>
        </is>
      </c>
    </row>
    <row r="51" ht="18" customHeight="1" s="84">
      <c r="A51" s="75" t="inlineStr">
        <is>
          <t>5</t>
        </is>
      </c>
      <c r="B51" s="109" t="inlineStr">
        <is>
          <t>Review early-life incidents at post-implementation review</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31.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A1" sqref="A1"/>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ODM-14 Implementation Roadmap - Resilience design verification</t>
        </is>
      </c>
    </row>
    <row r="2" ht="40" customHeight="1" s="84">
      <c r="A2" s="107" t="inlineStr">
        <is>
          <t>KCI · % · Green ≥95, Amber ≥85 (illustrative pending PLA negotiation)  ·  Owner: Operational Architecture lead  ·  Consumer: Service Owners / Resilience Board  ·  Cadence: Quarterly, reported with coverage  ·  Family: F5 Operability, Resilience &amp; Service Transition. Organising principle: Recovery that has not been exercised is a hypothesis.</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18" customHeight="1" s="84">
      <c r="A6" s="75" t="inlineStr">
        <is>
          <t>Definition</t>
        </is>
      </c>
      <c r="B6" s="109" t="inlineStr">
        <is>
          <t>Percentage of critical services whose recovery architecture has been exercised within 12 months and met agreed RTO/RPO.</t>
        </is>
      </c>
    </row>
    <row r="7" ht="18" customHeight="1" s="84">
      <c r="A7" s="75" t="inlineStr">
        <is>
          <t>Why it matters</t>
        </is>
      </c>
      <c r="B7" s="109" t="inlineStr">
        <is>
          <t>Confirms that the recovery architecture of critical services works in practice. Maps directly to operational resilience obligations and board risk appetite.</t>
        </is>
      </c>
    </row>
    <row r="8" ht="18" customHeight="1" s="84">
      <c r="A8" s="75" t="inlineStr">
        <is>
          <t>Numerator</t>
        </is>
      </c>
      <c r="B8" s="109" t="inlineStr">
        <is>
          <t>Critical services exercised within 12 months that met agreed RTO/RPO</t>
        </is>
      </c>
    </row>
    <row r="9" ht="18" customHeight="1" s="84">
      <c r="A9" s="75" t="inlineStr">
        <is>
          <t>Denominator</t>
        </is>
      </c>
      <c r="B9" s="109" t="inlineStr">
        <is>
          <t>All critical services</t>
        </is>
      </c>
    </row>
    <row r="10" ht="18" customHeight="1" s="84">
      <c r="A10" s="75" t="inlineStr">
        <is>
          <t>What counts</t>
        </is>
      </c>
      <c r="B10" s="109" t="inlineStr">
        <is>
          <t>A full or component recovery exercise with measured RTO/RPO - tabletop alone does not count</t>
        </is>
      </c>
    </row>
    <row r="11" ht="32" customHeight="1" s="84">
      <c r="A11" s="75" t="inlineStr">
        <is>
          <t>Reporting rule</t>
        </is>
      </c>
      <c r="B11" s="109" t="inlineStr">
        <is>
          <t>Always publish two numbers: the ODM value AND coverage (% of critical services with agreed RTO/RPO recorded). Coverage is the honesty device and the improvement lever.</t>
        </is>
      </c>
    </row>
    <row r="13" ht="18" customHeight="1" s="84">
      <c r="A13" s="72" t="inlineStr">
        <is>
          <t>2. The data contract (per exercise)</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Service ID</t>
        </is>
      </c>
      <c r="C15" s="109" t="inlineStr">
        <is>
          <t>From service catalogue</t>
        </is>
      </c>
    </row>
    <row r="16" ht="18" customHeight="1" s="84">
      <c r="A16" s="75" t="inlineStr">
        <is>
          <t>2</t>
        </is>
      </c>
      <c r="B16" s="76" t="inlineStr">
        <is>
          <t>Criticality</t>
        </is>
      </c>
      <c r="C16" s="109" t="inlineStr">
        <is>
          <t>Resilience Board list</t>
        </is>
      </c>
    </row>
    <row r="17" ht="18" customHeight="1" s="84">
      <c r="A17" s="75" t="inlineStr">
        <is>
          <t>3</t>
        </is>
      </c>
      <c r="B17" s="76" t="inlineStr">
        <is>
          <t>Exercise date and type</t>
        </is>
      </c>
      <c r="C17" s="109" t="inlineStr">
        <is>
          <t>Full failover / component restore / tabletop</t>
        </is>
      </c>
    </row>
    <row r="18" ht="18" customHeight="1" s="84">
      <c r="A18" s="75" t="inlineStr">
        <is>
          <t>4</t>
        </is>
      </c>
      <c r="B18" s="76" t="inlineStr">
        <is>
          <t>RTO/RPO target</t>
        </is>
      </c>
      <c r="C18" s="109" t="inlineStr">
        <is>
          <t>Agreed with service owner</t>
        </is>
      </c>
    </row>
    <row r="19" ht="18" customHeight="1" s="84">
      <c r="A19" s="75" t="inlineStr">
        <is>
          <t>5</t>
        </is>
      </c>
      <c r="B19" s="76" t="inlineStr">
        <is>
          <t>RTO/RPO achieved</t>
        </is>
      </c>
      <c r="C19" s="109" t="inlineStr">
        <is>
          <t>Measured</t>
        </is>
      </c>
    </row>
    <row r="20" ht="18" customHeight="1" s="84">
      <c r="A20" s="75" t="inlineStr">
        <is>
          <t>6</t>
        </is>
      </c>
      <c r="B20" s="76" t="inlineStr">
        <is>
          <t>Actions raised</t>
        </is>
      </c>
      <c r="C20" s="109" t="inlineStr">
        <is>
          <t>Linked to problem or debt register</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32" customHeight="1" s="84">
      <c r="A24" s="75" t="inlineStr">
        <is>
          <t>0 - Define</t>
        </is>
      </c>
      <c r="B24" s="76" t="inlineStr">
        <is>
          <t>4–6 weeks</t>
        </is>
      </c>
      <c r="C24" s="76" t="inlineStr">
        <is>
          <t>Agree critical services list, RTO/RPO and exercise standard.</t>
        </is>
      </c>
      <c r="D24" s="76" t="inlineStr">
        <is>
          <t>List approved by Resilience Board</t>
        </is>
      </c>
      <c r="E24" s="76" t="inlineStr">
        <is>
          <t>-</t>
        </is>
      </c>
    </row>
    <row r="25" ht="32" customHeight="1" s="84">
      <c r="A25" s="75" t="inlineStr">
        <is>
          <t>1 - Manual baseline</t>
        </is>
      </c>
      <c r="B25" s="76" t="inlineStr">
        <is>
          <t>Q1–Q2</t>
        </is>
      </c>
      <c r="C25" s="76" t="inlineStr">
        <is>
          <t>Exercise programme scheduled; first exercises recorded manually.</t>
        </is>
      </c>
      <c r="D25" s="76" t="inlineStr">
        <is>
          <t>Pilot services exercised</t>
        </is>
      </c>
      <c r="E25" s="76" t="inlineStr">
        <is>
          <t>Directional - trends only, no targets</t>
        </is>
      </c>
    </row>
    <row r="26" ht="32" customHeight="1" s="84">
      <c r="A26" s="75" t="inlineStr">
        <is>
          <t>2 - Standardise at source</t>
        </is>
      </c>
      <c r="B26" s="76" t="inlineStr">
        <is>
          <t>Q2–Q4</t>
        </is>
      </c>
      <c r="C26" s="76" t="inlineStr">
        <is>
          <t>Exercise records held centrally; findings tracked to closure.</t>
        </is>
      </c>
      <c r="D26" s="76" t="inlineStr">
        <is>
          <t>≥70% of critical services exercised</t>
        </is>
      </c>
      <c r="E26" s="76" t="inlineStr">
        <is>
          <t>Indicative - thresholds drafted</t>
        </is>
      </c>
    </row>
    <row r="27" ht="32" customHeight="1" s="84">
      <c r="A27" s="75" t="inlineStr">
        <is>
          <t>3 - Federate &amp; automate</t>
        </is>
      </c>
      <c r="B27" s="76" t="inlineStr">
        <is>
          <t>Year 2 H1</t>
        </is>
      </c>
      <c r="C27" s="76" t="inlineStr">
        <is>
          <t>Automated reporting from exercise records. Negotiate the PLA target.</t>
        </is>
      </c>
      <c r="D27" s="76" t="inlineStr">
        <is>
          <t>≥95% within 12 months</t>
        </is>
      </c>
      <c r="E27" s="76" t="inlineStr">
        <is>
          <t>PLA-grade - target negotiated; ambers actioned</t>
        </is>
      </c>
    </row>
    <row r="28" ht="32" customHeight="1" s="84">
      <c r="A28" s="75" t="inlineStr">
        <is>
          <t>4 - Institutionalise</t>
        </is>
      </c>
      <c r="B28" s="76" t="inlineStr">
        <is>
          <t>Ongoing</t>
        </is>
      </c>
      <c r="C28" s="76" t="inlineStr">
        <is>
          <t>Exercise outcomes drive recovery architecture changes and patterns.</t>
        </is>
      </c>
      <c r="D28" s="76" t="inlineStr">
        <is>
          <t>Repeat failures eliminated</t>
        </is>
      </c>
      <c r="E28" s="76" t="inlineStr">
        <is>
          <t>Sustained</t>
        </is>
      </c>
    </row>
    <row r="30" ht="18" customHeight="1" s="84">
      <c r="A30" s="72" t="inlineStr">
        <is>
          <t>4. Readiness ladder - Service owners</t>
        </is>
      </c>
      <c r="B30" s="73" t="n"/>
      <c r="C30" s="73" t="n"/>
      <c r="D30" s="73" t="n"/>
      <c r="E30" s="73" t="n"/>
    </row>
    <row r="31" ht="18" customHeight="1" s="84">
      <c r="A31" s="74" t="inlineStr">
        <is>
          <t>Level</t>
        </is>
      </c>
      <c r="B31" s="74" t="inlineStr">
        <is>
          <t>Criteria</t>
        </is>
      </c>
      <c r="C31" s="108" t="inlineStr">
        <is>
          <t>Target date</t>
        </is>
      </c>
    </row>
    <row r="32" ht="18" customHeight="1" s="84">
      <c r="A32" s="75" t="inlineStr">
        <is>
          <t>L0</t>
        </is>
      </c>
      <c r="B32" s="76" t="inlineStr">
        <is>
          <t>No RTO/RPO agreed</t>
        </is>
      </c>
      <c r="C32" s="109" t="inlineStr">
        <is>
          <t>-</t>
        </is>
      </c>
    </row>
    <row r="33" ht="18" customHeight="1" s="84">
      <c r="A33" s="75" t="inlineStr">
        <is>
          <t>L1</t>
        </is>
      </c>
      <c r="B33" s="76" t="inlineStr">
        <is>
          <t>RTO/RPO agreed</t>
        </is>
      </c>
      <c r="C33" s="109" t="inlineStr">
        <is>
          <t>Pilot by end of Stage 1</t>
        </is>
      </c>
    </row>
    <row r="34" ht="18" customHeight="1" s="84">
      <c r="A34" s="75" t="inlineStr">
        <is>
          <t>L2</t>
        </is>
      </c>
      <c r="B34" s="76" t="inlineStr">
        <is>
          <t>Tabletop exercises held</t>
        </is>
      </c>
      <c r="C34" s="109" t="inlineStr">
        <is>
          <t>All Tier-1 by end of Stage 2</t>
        </is>
      </c>
    </row>
    <row r="35" ht="18" customHeight="1" s="84">
      <c r="A35" s="75" t="inlineStr">
        <is>
          <t>L3</t>
        </is>
      </c>
      <c r="B35" s="76" t="inlineStr">
        <is>
          <t>Technical recovery exercised annually</t>
        </is>
      </c>
      <c r="C35" s="109" t="inlineStr">
        <is>
          <t>During Stage 3</t>
        </is>
      </c>
    </row>
    <row r="36" ht="18" customHeight="1" s="84">
      <c r="A36" s="75" t="inlineStr">
        <is>
          <t>L4</t>
        </is>
      </c>
      <c r="B36" s="76" t="inlineStr">
        <is>
          <t>Automated reporting</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32" customHeight="1" s="84">
      <c r="A40" s="75" t="inlineStr">
        <is>
          <t>Tabletop substitution</t>
        </is>
      </c>
      <c r="B40" s="76" t="inlineStr">
        <is>
          <t>Paper exercises counted</t>
        </is>
      </c>
      <c r="C40" s="109" t="inlineStr">
        <is>
          <t>Only measured technical exercises count</t>
        </is>
      </c>
    </row>
    <row r="41" ht="18" customHeight="1" s="84">
      <c r="A41" s="75" t="inlineStr">
        <is>
          <t>Easy scope</t>
        </is>
      </c>
      <c r="B41" s="76" t="inlineStr">
        <is>
          <t>Only simple components exercised</t>
        </is>
      </c>
      <c r="C41" s="109" t="inlineStr">
        <is>
          <t>Exercise scope approved by OA</t>
        </is>
      </c>
    </row>
    <row r="42" ht="18" customHeight="1" s="84">
      <c r="A42" s="75" t="inlineStr">
        <is>
          <t>Unrealistic targets</t>
        </is>
      </c>
      <c r="B42" s="76" t="inlineStr">
        <is>
          <t>RTO/RPO set to guarantee pass</t>
        </is>
      </c>
      <c r="C42" s="109" t="inlineStr">
        <is>
          <t>Targets derived from business impact analysis</t>
        </is>
      </c>
    </row>
    <row r="43" ht="18" customHeight="1" s="84">
      <c r="A43" s="75" t="inlineStr">
        <is>
          <t>Findings unclosed</t>
        </is>
      </c>
      <c r="B43" s="76" t="inlineStr">
        <is>
          <t>Same failures recur</t>
        </is>
      </c>
      <c r="C43" s="109" t="inlineStr">
        <is>
          <t>Actions tracked to closure; repeats reported</t>
        </is>
      </c>
    </row>
    <row r="45" ht="18" customHeight="1" s="84">
      <c r="A45" s="72" t="inlineStr">
        <is>
          <t>6. Asks of Service owners</t>
        </is>
      </c>
      <c r="B45" s="73" t="n"/>
      <c r="C45" s="73" t="n"/>
      <c r="D45" s="73" t="n"/>
      <c r="E45" s="73" t="n"/>
    </row>
    <row r="46" ht="18" customHeight="1" s="84">
      <c r="A46" s="74" t="inlineStr">
        <is>
          <t>#</t>
        </is>
      </c>
      <c r="B46" s="108" t="inlineStr">
        <is>
          <t>Ask</t>
        </is>
      </c>
    </row>
    <row r="47" ht="18" customHeight="1" s="84">
      <c r="A47" s="75" t="inlineStr">
        <is>
          <t>1</t>
        </is>
      </c>
      <c r="B47" s="109" t="inlineStr">
        <is>
          <t>Agree RTO/RPO for critical services</t>
        </is>
      </c>
    </row>
    <row r="48" ht="18" customHeight="1" s="84">
      <c r="A48" s="75" t="inlineStr">
        <is>
          <t>2</t>
        </is>
      </c>
      <c r="B48" s="109" t="inlineStr">
        <is>
          <t>Schedule annual recovery exercises</t>
        </is>
      </c>
    </row>
    <row r="49" ht="18" customHeight="1" s="84">
      <c r="A49" s="75" t="inlineStr">
        <is>
          <t>3</t>
        </is>
      </c>
      <c r="B49" s="109" t="inlineStr">
        <is>
          <t>Record measured results</t>
        </is>
      </c>
    </row>
    <row r="50" ht="18" customHeight="1" s="84">
      <c r="A50" s="75" t="inlineStr">
        <is>
          <t>4</t>
        </is>
      </c>
      <c r="B50" s="109" t="inlineStr">
        <is>
          <t>Close actions from exercises</t>
        </is>
      </c>
    </row>
    <row r="51" ht="18" customHeight="1" s="84">
      <c r="A51" s="75" t="inlineStr">
        <is>
          <t>5</t>
        </is>
      </c>
      <c r="B51" s="109" t="inlineStr">
        <is>
          <t>Nominate a resilience counterpart</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32.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A1" sqref="A1"/>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ODM-15 Implementation Roadmap - Early engagement rate</t>
        </is>
      </c>
    </row>
    <row r="2" ht="40" customHeight="1" s="84">
      <c r="A2" s="107" t="inlineStr">
        <is>
          <t>KPI · % · Green ≥90, Amber ≥75 (illustrative pending PLA negotiation)  ·  Owner: Solutions Architecture lead  ·  Consumer: CIO / Delivery Leadership  ·  Cadence: Quarterly, reported with coverage  ·  Family: F6 Engagement &amp; Capability. Organising principle: Architecture's value is highest before anyone has started building.</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18" customHeight="1" s="84">
      <c r="A6" s="75" t="inlineStr">
        <is>
          <t>Definition</t>
        </is>
      </c>
      <c r="B6" s="109" t="inlineStr">
        <is>
          <t>Percentage of in-scope (Tier-1) initiatives with architecture engagement completed at Strategy or Planning - before Design gate entry.</t>
        </is>
      </c>
    </row>
    <row r="7" ht="18" customHeight="1" s="84">
      <c r="A7" s="75" t="inlineStr">
        <is>
          <t>Why it matters</t>
        </is>
      </c>
      <c r="B7" s="109" t="inlineStr">
        <is>
          <t>The leading indicator for the whole framework. Late engagement predicts rework (ODM-05), escapes (ODM-04) and dispensations (ODM-09).</t>
        </is>
      </c>
    </row>
    <row r="8" ht="18" customHeight="1" s="84">
      <c r="A8" s="75" t="inlineStr">
        <is>
          <t>Numerator</t>
        </is>
      </c>
      <c r="B8" s="109" t="inlineStr">
        <is>
          <t>Tier-1 initiatives with architecture engagement completed at Strategy or Planning</t>
        </is>
      </c>
    </row>
    <row r="9" ht="18" customHeight="1" s="84">
      <c r="A9" s="75" t="inlineStr">
        <is>
          <t>Denominator</t>
        </is>
      </c>
      <c r="B9" s="109" t="inlineStr">
        <is>
          <t>All in-scope (Tier-1) initiatives entering Design in the period</t>
        </is>
      </c>
    </row>
    <row r="10" ht="18" customHeight="1" s="84">
      <c r="A10" s="75" t="inlineStr">
        <is>
          <t>What counts</t>
        </is>
      </c>
      <c r="B10" s="109" t="inlineStr">
        <is>
          <t>Engagement means an architect assigned and architecture vision or options recorded - not an email notification</t>
        </is>
      </c>
    </row>
    <row r="11" ht="32" customHeight="1" s="84">
      <c r="A11" s="75" t="inlineStr">
        <is>
          <t>Reporting rule</t>
        </is>
      </c>
      <c r="B11" s="109" t="inlineStr">
        <is>
          <t>Always publish two numbers: the ODM value AND coverage (% of Tier-1 initiatives registered in the engagement log). Coverage is the honesty device and the improvement lever.</t>
        </is>
      </c>
    </row>
    <row r="13" ht="18" customHeight="1" s="84">
      <c r="A13" s="72" t="inlineStr">
        <is>
          <t>2. The data contract (per initiative)</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Initiative ID</t>
        </is>
      </c>
      <c r="C15" s="109" t="inlineStr">
        <is>
          <t>From portfolio intake</t>
        </is>
      </c>
    </row>
    <row r="16" ht="18" customHeight="1" s="84">
      <c r="A16" s="75" t="inlineStr">
        <is>
          <t>2</t>
        </is>
      </c>
      <c r="B16" s="76" t="inlineStr">
        <is>
          <t>Tier</t>
        </is>
      </c>
      <c r="C16" s="109" t="inlineStr">
        <is>
          <t>Agreed tiering rule</t>
        </is>
      </c>
    </row>
    <row r="17" ht="18" customHeight="1" s="84">
      <c r="A17" s="75" t="inlineStr">
        <is>
          <t>3</t>
        </is>
      </c>
      <c r="B17" s="76" t="inlineStr">
        <is>
          <t>Architect assigned date</t>
        </is>
      </c>
      <c r="C17" s="109" t="inlineStr">
        <is>
          <t>From engagement log</t>
        </is>
      </c>
    </row>
    <row r="18" ht="32" customHeight="1" s="84">
      <c r="A18" s="75" t="inlineStr">
        <is>
          <t>4</t>
        </is>
      </c>
      <c r="B18" s="76" t="inlineStr">
        <is>
          <t>Architecture vision / options recorded date</t>
        </is>
      </c>
      <c r="C18" s="109" t="inlineStr">
        <is>
          <t>Repository reference</t>
        </is>
      </c>
    </row>
    <row r="19" ht="18" customHeight="1" s="84">
      <c r="A19" s="75" t="inlineStr">
        <is>
          <t>5</t>
        </is>
      </c>
      <c r="B19" s="76" t="inlineStr">
        <is>
          <t>Design gate entry date</t>
        </is>
      </c>
      <c r="C19" s="109" t="inlineStr">
        <is>
          <t>From pipeline gates</t>
        </is>
      </c>
    </row>
    <row r="20" ht="18" customHeight="1" s="84">
      <c r="A20" s="75" t="inlineStr">
        <is>
          <t>6</t>
        </is>
      </c>
      <c r="B20" s="76" t="inlineStr">
        <is>
          <t>Engagement route</t>
        </is>
      </c>
      <c r="C20" s="109" t="inlineStr">
        <is>
          <t>Embedded / consult / self-service</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32" customHeight="1" s="84">
      <c r="A24" s="75" t="inlineStr">
        <is>
          <t>0 - Define</t>
        </is>
      </c>
      <c r="B24" s="76" t="inlineStr">
        <is>
          <t>4–6 weeks</t>
        </is>
      </c>
      <c r="C24" s="76" t="inlineStr">
        <is>
          <t>Agree Tier-1 definition and engagement evidence. Stand up engagement log.</t>
        </is>
      </c>
      <c r="D24" s="76" t="inlineStr">
        <is>
          <t>Definitions approved</t>
        </is>
      </c>
      <c r="E24" s="76" t="inlineStr">
        <is>
          <t>-</t>
        </is>
      </c>
    </row>
    <row r="25" ht="32" customHeight="1" s="84">
      <c r="A25" s="75" t="inlineStr">
        <is>
          <t>1 - Manual baseline</t>
        </is>
      </c>
      <c r="B25" s="76" t="inlineStr">
        <is>
          <t>Q1–Q2</t>
        </is>
      </c>
      <c r="C25" s="76" t="inlineStr">
        <is>
          <t>Log maintained by SA leads; quarterly calculation.</t>
        </is>
      </c>
      <c r="D25" s="76" t="inlineStr">
        <is>
          <t>Two quarterly cuts published</t>
        </is>
      </c>
      <c r="E25" s="76" t="inlineStr">
        <is>
          <t>Directional - trends only, no targets</t>
        </is>
      </c>
    </row>
    <row r="26" ht="32" customHeight="1" s="84">
      <c r="A26" s="75" t="inlineStr">
        <is>
          <t>2 - Standardise at source</t>
        </is>
      </c>
      <c r="B26" s="76" t="inlineStr">
        <is>
          <t>Q2–Q4</t>
        </is>
      </c>
      <c r="C26" s="76" t="inlineStr">
        <is>
          <t>Engagement triggered automatically from portfolio intake.</t>
        </is>
      </c>
      <c r="D26" s="76" t="inlineStr">
        <is>
          <t>≥70% of Tier-1 initiatives logged at intake</t>
        </is>
      </c>
      <c r="E26" s="76" t="inlineStr">
        <is>
          <t>Indicative - thresholds drafted</t>
        </is>
      </c>
    </row>
    <row r="27" ht="32" customHeight="1" s="84">
      <c r="A27" s="75" t="inlineStr">
        <is>
          <t>3 - Federate &amp; automate</t>
        </is>
      </c>
      <c r="B27" s="76" t="inlineStr">
        <is>
          <t>Year 2 H1</t>
        </is>
      </c>
      <c r="C27" s="76" t="inlineStr">
        <is>
          <t>Automated calculation from intake and gate data. Negotiate the PLA target.</t>
        </is>
      </c>
      <c r="D27" s="76" t="inlineStr">
        <is>
          <t>≥90% coverage</t>
        </is>
      </c>
      <c r="E27" s="76" t="inlineStr">
        <is>
          <t>PLA-grade - target negotiated; ambers actioned</t>
        </is>
      </c>
    </row>
    <row r="28" ht="32" customHeight="1" s="84">
      <c r="A28" s="75" t="inlineStr">
        <is>
          <t>4 - Institutionalise</t>
        </is>
      </c>
      <c r="B28" s="76" t="inlineStr">
        <is>
          <t>Ongoing</t>
        </is>
      </c>
      <c r="C28" s="76" t="inlineStr">
        <is>
          <t>Engagement data informs architecture capacity planning.</t>
        </is>
      </c>
      <c r="D28" s="76" t="inlineStr">
        <is>
          <t>Capacity matched to demand</t>
        </is>
      </c>
      <c r="E28" s="76" t="inlineStr">
        <is>
          <t>Sustained</t>
        </is>
      </c>
    </row>
    <row r="30" ht="18" customHeight="1" s="84">
      <c r="A30" s="72" t="inlineStr">
        <is>
          <t>4. Readiness ladder - PMOs</t>
        </is>
      </c>
      <c r="B30" s="73" t="n"/>
      <c r="C30" s="73" t="n"/>
      <c r="D30" s="73" t="n"/>
      <c r="E30" s="73" t="n"/>
    </row>
    <row r="31" ht="18" customHeight="1" s="84">
      <c r="A31" s="74" t="inlineStr">
        <is>
          <t>Level</t>
        </is>
      </c>
      <c r="B31" s="74" t="inlineStr">
        <is>
          <t>Criteria</t>
        </is>
      </c>
      <c r="C31" s="108" t="inlineStr">
        <is>
          <t>Target date</t>
        </is>
      </c>
    </row>
    <row r="32" ht="18" customHeight="1" s="84">
      <c r="A32" s="75" t="inlineStr">
        <is>
          <t>L0</t>
        </is>
      </c>
      <c r="B32" s="76" t="inlineStr">
        <is>
          <t>Architecture engaged ad hoc</t>
        </is>
      </c>
      <c r="C32" s="109" t="inlineStr">
        <is>
          <t>-</t>
        </is>
      </c>
    </row>
    <row r="33" ht="18" customHeight="1" s="84">
      <c r="A33" s="75" t="inlineStr">
        <is>
          <t>L1</t>
        </is>
      </c>
      <c r="B33" s="76" t="inlineStr">
        <is>
          <t>Architect assigned before Design gate</t>
        </is>
      </c>
      <c r="C33" s="109" t="inlineStr">
        <is>
          <t>Pilot by end of Stage 1</t>
        </is>
      </c>
    </row>
    <row r="34" ht="32" customHeight="1" s="84">
      <c r="A34" s="75" t="inlineStr">
        <is>
          <t>L2</t>
        </is>
      </c>
      <c r="B34" s="76" t="inlineStr">
        <is>
          <t>Architecture vision recorded at Planning</t>
        </is>
      </c>
      <c r="C34" s="109" t="inlineStr">
        <is>
          <t>All Tier-1 by end of Stage 2</t>
        </is>
      </c>
    </row>
    <row r="35" ht="18" customHeight="1" s="84">
      <c r="A35" s="75" t="inlineStr">
        <is>
          <t>L3</t>
        </is>
      </c>
      <c r="B35" s="76" t="inlineStr">
        <is>
          <t>Engagement triggered from intake</t>
        </is>
      </c>
      <c r="C35" s="109" t="inlineStr">
        <is>
          <t>During Stage 3</t>
        </is>
      </c>
    </row>
    <row r="36" ht="18" customHeight="1" s="84">
      <c r="A36" s="75" t="inlineStr">
        <is>
          <t>L4</t>
        </is>
      </c>
      <c r="B36" s="76" t="inlineStr">
        <is>
          <t>Automated reporting</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18" customHeight="1" s="84">
      <c r="A40" s="75" t="inlineStr">
        <is>
          <t>Nominal engagement</t>
        </is>
      </c>
      <c r="B40" s="76" t="inlineStr">
        <is>
          <t>Architect assigned but not involved</t>
        </is>
      </c>
      <c r="C40" s="109" t="inlineStr">
        <is>
          <t>Evidence of vision/options required</t>
        </is>
      </c>
    </row>
    <row r="41" ht="18" customHeight="1" s="84">
      <c r="A41" s="75" t="inlineStr">
        <is>
          <t>Tier gaming</t>
        </is>
      </c>
      <c r="B41" s="76" t="inlineStr">
        <is>
          <t>Initiatives classified below Tier-1</t>
        </is>
      </c>
      <c r="C41" s="109" t="inlineStr">
        <is>
          <t>Tiering rule audited</t>
        </is>
      </c>
    </row>
    <row r="42" ht="32" customHeight="1" s="84">
      <c r="A42" s="75" t="inlineStr">
        <is>
          <t>Capacity bottleneck</t>
        </is>
      </c>
      <c r="B42" s="76" t="inlineStr">
        <is>
          <t>Engagement slow because architects are scarce</t>
        </is>
      </c>
      <c r="C42" s="109" t="inlineStr">
        <is>
          <t>Report demand vs capacity; use self-service routes (ODM-16)</t>
        </is>
      </c>
    </row>
    <row r="43" ht="18" customHeight="1" s="84">
      <c r="A43" s="75" t="inlineStr">
        <is>
          <t>Compulsion backlash</t>
        </is>
      </c>
      <c r="B43" s="76" t="inlineStr">
        <is>
          <t>Mandated engagement seen as bureaucracy</t>
        </is>
      </c>
      <c r="C43" s="109" t="inlineStr">
        <is>
          <t>Pair with ODM-08 turnaround</t>
        </is>
      </c>
    </row>
    <row r="45" ht="18" customHeight="1" s="84">
      <c r="A45" s="72" t="inlineStr">
        <is>
          <t>6. Asks of PMOs</t>
        </is>
      </c>
      <c r="B45" s="73" t="n"/>
      <c r="C45" s="73" t="n"/>
      <c r="D45" s="73" t="n"/>
      <c r="E45" s="73" t="n"/>
    </row>
    <row r="46" ht="18" customHeight="1" s="84">
      <c r="A46" s="74" t="inlineStr">
        <is>
          <t>#</t>
        </is>
      </c>
      <c r="B46" s="108" t="inlineStr">
        <is>
          <t>Ask</t>
        </is>
      </c>
    </row>
    <row r="47" ht="18" customHeight="1" s="84">
      <c r="A47" s="75" t="inlineStr">
        <is>
          <t>1</t>
        </is>
      </c>
      <c r="B47" s="109" t="inlineStr">
        <is>
          <t>Register initiatives at intake</t>
        </is>
      </c>
    </row>
    <row r="48" ht="18" customHeight="1" s="84">
      <c r="A48" s="75" t="inlineStr">
        <is>
          <t>2</t>
        </is>
      </c>
      <c r="B48" s="109" t="inlineStr">
        <is>
          <t>Request architecture at Strategy/Planning</t>
        </is>
      </c>
    </row>
    <row r="49" ht="18" customHeight="1" s="84">
      <c r="A49" s="75" t="inlineStr">
        <is>
          <t>3</t>
        </is>
      </c>
      <c r="B49" s="109" t="inlineStr">
        <is>
          <t>Record engagement route</t>
        </is>
      </c>
    </row>
    <row r="50" ht="18" customHeight="1" s="84">
      <c r="A50" s="75" t="inlineStr">
        <is>
          <t>4</t>
        </is>
      </c>
      <c r="B50" s="109" t="inlineStr">
        <is>
          <t>Nominate a data counterpart</t>
        </is>
      </c>
    </row>
    <row r="51" ht="18" customHeight="1" s="84">
      <c r="A51" s="75" t="inlineStr">
        <is>
          <t>5</t>
        </is>
      </c>
      <c r="B51" s="109" t="inlineStr">
        <is>
          <t>Include architecture in project onboarding</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xl/worksheets/sheet33.xml><?xml version="1.0" encoding="utf-8"?>
<worksheet xmlns="http://schemas.openxmlformats.org/spreadsheetml/2006/main">
  <sheetPr>
    <tabColor rgb="FF1F3864"/>
    <outlinePr summaryBelow="1" summaryRight="1"/>
    <pageSetUpPr/>
  </sheetPr>
  <dimension ref="A1:E51"/>
  <sheetViews>
    <sheetView showGridLines="0" tabSelected="0" workbookViewId="0">
      <pane ySplit="2" topLeftCell="A3" activePane="bottomLeft" state="frozen"/>
      <selection pane="bottomLeft" activeCell="A1" sqref="A1"/>
    </sheetView>
  </sheetViews>
  <sheetFormatPr baseColWidth="10" defaultColWidth="8.7109375" defaultRowHeight="16"/>
  <cols>
    <col width="18" customWidth="1" style="84" min="1" max="1"/>
    <col width="34" customWidth="1" style="84" min="2" max="2"/>
    <col width="44" customWidth="1" style="84" min="3" max="4"/>
    <col width="34" customWidth="1" style="84" min="4" max="4"/>
    <col width="28" customWidth="1" style="84" min="5" max="5"/>
  </cols>
  <sheetData>
    <row r="1" ht="20" customHeight="1" s="84">
      <c r="A1" s="71" t="inlineStr">
        <is>
          <t>ODM-16 Implementation Roadmap - Reuse &amp; capability uplift</t>
        </is>
      </c>
    </row>
    <row r="2" ht="40" customHeight="1" s="84">
      <c r="A2" s="107" t="inlineStr">
        <is>
          <t>KPI · composite trend · Green ≥10, Amber ≥5 (illustrative pending PLA negotiation)  ·  Owner: Enterprise Architecture lead  ·  Consumer: CIO / HR (capability)  ·  Cadence: Annual, reported with coverage  ·  Family: F6 Engagement &amp; Capability. Organising principle: The mark of a mature architecture function is how much good design happens without it.</t>
        </is>
      </c>
    </row>
    <row r="4" ht="18" customHeight="1" s="84">
      <c r="A4" s="72" t="inlineStr">
        <is>
          <t>1. Metric definition and mechanics</t>
        </is>
      </c>
      <c r="B4" s="73" t="n"/>
      <c r="C4" s="73" t="n"/>
      <c r="D4" s="73" t="n"/>
      <c r="E4" s="73" t="n"/>
    </row>
    <row r="5" ht="18" customHeight="1" s="84">
      <c r="A5" s="74" t="inlineStr">
        <is>
          <t>Aspect</t>
        </is>
      </c>
      <c r="B5" s="108" t="inlineStr">
        <is>
          <t>Detail</t>
        </is>
      </c>
    </row>
    <row r="6" ht="32" customHeight="1" s="84">
      <c r="A6" s="75" t="inlineStr">
        <is>
          <t>Definition</t>
        </is>
      </c>
      <c r="B6" s="109" t="inlineStr">
        <is>
          <t>Composite trend: number of accredited architecture practitioners in delivery teams and percentage of routine designs delivered via self-served patterns without Design Authority escalation.</t>
        </is>
      </c>
    </row>
    <row r="7" ht="18" customHeight="1" s="84">
      <c r="A7" s="75" t="inlineStr">
        <is>
          <t>Why it matters</t>
        </is>
      </c>
      <c r="B7" s="109" t="inlineStr">
        <is>
          <t>Scales architecture beyond headcount. Growth in accredited practitioners and self-served patterns frees senior architects for novel, high-risk work.</t>
        </is>
      </c>
    </row>
    <row r="8" ht="18" customHeight="1" s="84">
      <c r="A8" s="75" t="inlineStr">
        <is>
          <t>Numerator</t>
        </is>
      </c>
      <c r="B8" s="109" t="inlineStr">
        <is>
          <t>Accredited practitioners in delivery teams; routine designs delivered via self-served patterns without escalation</t>
        </is>
      </c>
    </row>
    <row r="9" ht="18" customHeight="1" s="84">
      <c r="A9" s="75" t="inlineStr">
        <is>
          <t>Denominator</t>
        </is>
      </c>
      <c r="B9" s="109" t="inlineStr">
        <is>
          <t>Composite trend (year-on-year change)</t>
        </is>
      </c>
    </row>
    <row r="10" ht="32" customHeight="1" s="84">
      <c r="A10" s="75" t="inlineStr">
        <is>
          <t>What counts</t>
        </is>
      </c>
      <c r="B10" s="109" t="inlineStr">
        <is>
          <t>Accreditation against the published architecture skills framework (SFIA 9-aligned); self-served means pattern instantiated and passed gate without Design Authority escalation</t>
        </is>
      </c>
    </row>
    <row r="11" ht="32" customHeight="1" s="84">
      <c r="A11" s="75" t="inlineStr">
        <is>
          <t>Reporting rule</t>
        </is>
      </c>
      <c r="B11" s="109" t="inlineStr">
        <is>
          <t>Always publish two numbers: the ODM value AND coverage (% of delivery teams with pattern usage telemetry). Coverage is the honesty device and the improvement lever.</t>
        </is>
      </c>
    </row>
    <row r="13" ht="18" customHeight="1" s="84">
      <c r="A13" s="72" t="inlineStr">
        <is>
          <t>2. The data contract (per practitioner / design)</t>
        </is>
      </c>
      <c r="B13" s="73" t="n"/>
      <c r="C13" s="73" t="n"/>
      <c r="D13" s="73" t="n"/>
      <c r="E13" s="73" t="n"/>
    </row>
    <row r="14" ht="18" customHeight="1" s="84">
      <c r="A14" s="74" t="inlineStr">
        <is>
          <t>#</t>
        </is>
      </c>
      <c r="B14" s="74" t="inlineStr">
        <is>
          <t>Field</t>
        </is>
      </c>
      <c r="C14" s="108" t="inlineStr">
        <is>
          <t>Notes</t>
        </is>
      </c>
    </row>
    <row r="15" ht="18" customHeight="1" s="84">
      <c r="A15" s="75" t="inlineStr">
        <is>
          <t>1</t>
        </is>
      </c>
      <c r="B15" s="76" t="inlineStr">
        <is>
          <t>Practitioner ID</t>
        </is>
      </c>
      <c r="C15" s="109" t="inlineStr">
        <is>
          <t>From accreditation register</t>
        </is>
      </c>
    </row>
    <row r="16" ht="18" customHeight="1" s="84">
      <c r="A16" s="75" t="inlineStr">
        <is>
          <t>2</t>
        </is>
      </c>
      <c r="B16" s="76" t="inlineStr">
        <is>
          <t>Accreditation level</t>
        </is>
      </c>
      <c r="C16" s="109" t="inlineStr">
        <is>
          <t>Aligned to SFIA 9 levels</t>
        </is>
      </c>
    </row>
    <row r="17" ht="18" customHeight="1" s="84">
      <c r="A17" s="75" t="inlineStr">
        <is>
          <t>3</t>
        </is>
      </c>
      <c r="B17" s="76" t="inlineStr">
        <is>
          <t>Team</t>
        </is>
      </c>
      <c r="C17" s="109" t="inlineStr">
        <is>
          <t>Delivery team</t>
        </is>
      </c>
    </row>
    <row r="18" ht="18" customHeight="1" s="84">
      <c r="A18" s="75" t="inlineStr">
        <is>
          <t>4</t>
        </is>
      </c>
      <c r="B18" s="76" t="inlineStr">
        <is>
          <t>Design ID</t>
        </is>
      </c>
      <c r="C18" s="109" t="inlineStr">
        <is>
          <t>From repository</t>
        </is>
      </c>
    </row>
    <row r="19" ht="18" customHeight="1" s="84">
      <c r="A19" s="75" t="inlineStr">
        <is>
          <t>5</t>
        </is>
      </c>
      <c r="B19" s="76" t="inlineStr">
        <is>
          <t>Pattern used</t>
        </is>
      </c>
      <c r="C19" s="109" t="inlineStr">
        <is>
          <t>Pattern catalogue ID</t>
        </is>
      </c>
    </row>
    <row r="20" ht="18" customHeight="1" s="84">
      <c r="A20" s="75" t="inlineStr">
        <is>
          <t>6</t>
        </is>
      </c>
      <c r="B20" s="76" t="inlineStr">
        <is>
          <t>Escalated to Design Authority (Y/N)</t>
        </is>
      </c>
      <c r="C20" s="109" t="inlineStr">
        <is>
          <t>From decision log</t>
        </is>
      </c>
    </row>
    <row r="22" ht="18" customHeight="1" s="84">
      <c r="A22" s="72" t="inlineStr">
        <is>
          <t>3. Staged roadmap</t>
        </is>
      </c>
      <c r="B22" s="73" t="n"/>
      <c r="C22" s="73" t="n"/>
      <c r="D22" s="73" t="n"/>
      <c r="E22" s="73" t="n"/>
    </row>
    <row r="23" ht="18" customHeight="1" s="84">
      <c r="A23" s="74" t="inlineStr">
        <is>
          <t>Stage</t>
        </is>
      </c>
      <c r="B23" s="74" t="inlineStr">
        <is>
          <t>Timeframe</t>
        </is>
      </c>
      <c r="C23" s="74" t="inlineStr">
        <is>
          <t>Activity</t>
        </is>
      </c>
      <c r="D23" s="74" t="inlineStr">
        <is>
          <t>Exit criteria</t>
        </is>
      </c>
      <c r="E23" s="74" t="inlineStr">
        <is>
          <t>Confidence label</t>
        </is>
      </c>
    </row>
    <row r="24" ht="32" customHeight="1" s="84">
      <c r="A24" s="75" t="inlineStr">
        <is>
          <t>0 - Define</t>
        </is>
      </c>
      <c r="B24" s="76" t="inlineStr">
        <is>
          <t>4–6 weeks</t>
        </is>
      </c>
      <c r="C24" s="76" t="inlineStr">
        <is>
          <t>Publish accreditation scheme and self-service criteria.</t>
        </is>
      </c>
      <c r="D24" s="76" t="inlineStr">
        <is>
          <t>Scheme approved by CIO and HR</t>
        </is>
      </c>
      <c r="E24" s="76" t="inlineStr">
        <is>
          <t>-</t>
        </is>
      </c>
    </row>
    <row r="25" ht="32" customHeight="1" s="84">
      <c r="A25" s="75" t="inlineStr">
        <is>
          <t>1 - Manual baseline</t>
        </is>
      </c>
      <c r="B25" s="76" t="inlineStr">
        <is>
          <t>Q1–Q2</t>
        </is>
      </c>
      <c r="C25" s="76" t="inlineStr">
        <is>
          <t>First accreditation cohort; pattern usage recorded manually.</t>
        </is>
      </c>
      <c r="D25" s="76" t="inlineStr">
        <is>
          <t>First annual baseline</t>
        </is>
      </c>
      <c r="E25" s="76" t="inlineStr">
        <is>
          <t>Directional - trends only, no targets</t>
        </is>
      </c>
    </row>
    <row r="26" ht="32" customHeight="1" s="84">
      <c r="A26" s="75" t="inlineStr">
        <is>
          <t>2 - Standardise at source</t>
        </is>
      </c>
      <c r="B26" s="76" t="inlineStr">
        <is>
          <t>Q2–Q4</t>
        </is>
      </c>
      <c r="C26" s="76" t="inlineStr">
        <is>
          <t>Pattern catalogue telemetry enabled; accreditation embedded in career framework.</t>
        </is>
      </c>
      <c r="D26" s="76" t="inlineStr">
        <is>
          <t>≥70% of teams with telemetry</t>
        </is>
      </c>
      <c r="E26" s="76" t="inlineStr">
        <is>
          <t>Indicative - thresholds drafted</t>
        </is>
      </c>
    </row>
    <row r="27" ht="32" customHeight="1" s="84">
      <c r="A27" s="75" t="inlineStr">
        <is>
          <t>3 - Federate &amp; automate</t>
        </is>
      </c>
      <c r="B27" s="76" t="inlineStr">
        <is>
          <t>Year 2 H1</t>
        </is>
      </c>
      <c r="C27" s="76" t="inlineStr">
        <is>
          <t>Automated composite calculation. Negotiate the PLA target.</t>
        </is>
      </c>
      <c r="D27" s="76" t="inlineStr">
        <is>
          <t>Composite stable</t>
        </is>
      </c>
      <c r="E27" s="76" t="inlineStr">
        <is>
          <t>PLA-grade - target negotiated; ambers actioned</t>
        </is>
      </c>
    </row>
    <row r="28" ht="32" customHeight="1" s="84">
      <c r="A28" s="75" t="inlineStr">
        <is>
          <t>4 - Institutionalise</t>
        </is>
      </c>
      <c r="B28" s="76" t="inlineStr">
        <is>
          <t>Ongoing</t>
        </is>
      </c>
      <c r="C28" s="76" t="inlineStr">
        <is>
          <t>Accreditation part of role profiles; community of practice sustains uplift.</t>
        </is>
      </c>
      <c r="D28" s="76" t="inlineStr">
        <is>
          <t>Trend positive year on year</t>
        </is>
      </c>
      <c r="E28" s="76" t="inlineStr">
        <is>
          <t>Sustained</t>
        </is>
      </c>
    </row>
    <row r="30" ht="18" customHeight="1" s="84">
      <c r="A30" s="72" t="inlineStr">
        <is>
          <t>4. Readiness ladder - Delivery teams</t>
        </is>
      </c>
      <c r="B30" s="73" t="n"/>
      <c r="C30" s="73" t="n"/>
      <c r="D30" s="73" t="n"/>
      <c r="E30" s="73" t="n"/>
    </row>
    <row r="31" ht="18" customHeight="1" s="84">
      <c r="A31" s="74" t="inlineStr">
        <is>
          <t>Level</t>
        </is>
      </c>
      <c r="B31" s="74" t="inlineStr">
        <is>
          <t>Criteria</t>
        </is>
      </c>
      <c r="C31" s="108" t="inlineStr">
        <is>
          <t>Target date</t>
        </is>
      </c>
    </row>
    <row r="32" ht="18" customHeight="1" s="84">
      <c r="A32" s="75" t="inlineStr">
        <is>
          <t>L0</t>
        </is>
      </c>
      <c r="B32" s="76" t="inlineStr">
        <is>
          <t>No accredited practitioners</t>
        </is>
      </c>
      <c r="C32" s="109" t="inlineStr">
        <is>
          <t>-</t>
        </is>
      </c>
    </row>
    <row r="33" ht="18" customHeight="1" s="84">
      <c r="A33" s="75" t="inlineStr">
        <is>
          <t>L1</t>
        </is>
      </c>
      <c r="B33" s="76" t="inlineStr">
        <is>
          <t>Practitioner nominated</t>
        </is>
      </c>
      <c r="C33" s="109" t="inlineStr">
        <is>
          <t>Pilot by end of Stage 1</t>
        </is>
      </c>
    </row>
    <row r="34" ht="18" customHeight="1" s="84">
      <c r="A34" s="75" t="inlineStr">
        <is>
          <t>L2</t>
        </is>
      </c>
      <c r="B34" s="76" t="inlineStr">
        <is>
          <t>Practitioner accredited</t>
        </is>
      </c>
      <c r="C34" s="109" t="inlineStr">
        <is>
          <t>All Tier-1 by end of Stage 2</t>
        </is>
      </c>
    </row>
    <row r="35" ht="18" customHeight="1" s="84">
      <c r="A35" s="75" t="inlineStr">
        <is>
          <t>L3</t>
        </is>
      </c>
      <c r="B35" s="76" t="inlineStr">
        <is>
          <t>Patterns self-served routinely</t>
        </is>
      </c>
      <c r="C35" s="109" t="inlineStr">
        <is>
          <t>During Stage 3</t>
        </is>
      </c>
    </row>
    <row r="36" ht="18" customHeight="1" s="84">
      <c r="A36" s="75" t="inlineStr">
        <is>
          <t>L4</t>
        </is>
      </c>
      <c r="B36" s="76" t="inlineStr">
        <is>
          <t>Telemetry automated</t>
        </is>
      </c>
      <c r="C36" s="109" t="inlineStr">
        <is>
          <t>With Stage 3 tooling</t>
        </is>
      </c>
    </row>
    <row r="38" ht="18" customHeight="1" s="84">
      <c r="A38" s="72" t="inlineStr">
        <is>
          <t>5. Quality and anti-gaming controls</t>
        </is>
      </c>
      <c r="B38" s="73" t="n"/>
      <c r="C38" s="73" t="n"/>
      <c r="D38" s="73" t="n"/>
      <c r="E38" s="73" t="n"/>
    </row>
    <row r="39" ht="18" customHeight="1" s="84">
      <c r="A39" s="74" t="inlineStr">
        <is>
          <t>Risk</t>
        </is>
      </c>
      <c r="B39" s="74" t="inlineStr">
        <is>
          <t>Effect</t>
        </is>
      </c>
      <c r="C39" s="108" t="inlineStr">
        <is>
          <t>Control</t>
        </is>
      </c>
    </row>
    <row r="40" ht="32" customHeight="1" s="84">
      <c r="A40" s="75" t="inlineStr">
        <is>
          <t>Certificate collecting</t>
        </is>
      </c>
      <c r="B40" s="76" t="inlineStr">
        <is>
          <t>Accreditation without practice</t>
        </is>
      </c>
      <c r="C40" s="109" t="inlineStr">
        <is>
          <t>Accreditation requires evidenced designs</t>
        </is>
      </c>
    </row>
    <row r="41" ht="18" customHeight="1" s="84">
      <c r="A41" s="75" t="inlineStr">
        <is>
          <t>Pattern misuse</t>
        </is>
      </c>
      <c r="B41" s="76" t="inlineStr">
        <is>
          <t>Patterns applied outside applicability</t>
        </is>
      </c>
      <c r="C41" s="109" t="inlineStr">
        <is>
          <t>Sample self-served designs quarterly</t>
        </is>
      </c>
    </row>
    <row r="42" ht="18" customHeight="1" s="84">
      <c r="A42" s="75" t="inlineStr">
        <is>
          <t>Attrition</t>
        </is>
      </c>
      <c r="B42" s="76" t="inlineStr">
        <is>
          <t>Accredited staff leave</t>
        </is>
      </c>
      <c r="C42" s="109" t="inlineStr">
        <is>
          <t>Report retention alongside count</t>
        </is>
      </c>
    </row>
    <row r="43" ht="32" customHeight="1" s="84">
      <c r="A43" s="75" t="inlineStr">
        <is>
          <t>Escalation avoidance</t>
        </is>
      </c>
      <c r="B43" s="76" t="inlineStr">
        <is>
          <t>Teams avoid escalating to protect metric</t>
        </is>
      </c>
      <c r="C43" s="109" t="inlineStr">
        <is>
          <t>Pair with ODM-04 escape trend</t>
        </is>
      </c>
    </row>
    <row r="45" ht="18" customHeight="1" s="84">
      <c r="A45" s="72" t="inlineStr">
        <is>
          <t>6. Asks of Delivery teams</t>
        </is>
      </c>
      <c r="B45" s="73" t="n"/>
      <c r="C45" s="73" t="n"/>
      <c r="D45" s="73" t="n"/>
      <c r="E45" s="73" t="n"/>
    </row>
    <row r="46" ht="18" customHeight="1" s="84">
      <c r="A46" s="74" t="inlineStr">
        <is>
          <t>#</t>
        </is>
      </c>
      <c r="B46" s="108" t="inlineStr">
        <is>
          <t>Ask</t>
        </is>
      </c>
    </row>
    <row r="47" ht="18" customHeight="1" s="84">
      <c r="A47" s="75" t="inlineStr">
        <is>
          <t>1</t>
        </is>
      </c>
      <c r="B47" s="109" t="inlineStr">
        <is>
          <t>Nominate practitioners for accreditation</t>
        </is>
      </c>
    </row>
    <row r="48" ht="18" customHeight="1" s="84">
      <c r="A48" s="75" t="inlineStr">
        <is>
          <t>2</t>
        </is>
      </c>
      <c r="B48" s="109" t="inlineStr">
        <is>
          <t>Use catalogue patterns first</t>
        </is>
      </c>
    </row>
    <row r="49" ht="18" customHeight="1" s="84">
      <c r="A49" s="75" t="inlineStr">
        <is>
          <t>3</t>
        </is>
      </c>
      <c r="B49" s="109" t="inlineStr">
        <is>
          <t>Record pattern usage</t>
        </is>
      </c>
    </row>
    <row r="50" ht="18" customHeight="1" s="84">
      <c r="A50" s="75" t="inlineStr">
        <is>
          <t>4</t>
        </is>
      </c>
      <c r="B50" s="109" t="inlineStr">
        <is>
          <t>Support community of practice time</t>
        </is>
      </c>
    </row>
    <row r="51" ht="18" customHeight="1" s="84">
      <c r="A51" s="75" t="inlineStr">
        <is>
          <t>5</t>
        </is>
      </c>
      <c r="B51" s="109" t="inlineStr">
        <is>
          <t>Include accreditation in objectives</t>
        </is>
      </c>
    </row>
  </sheetData>
  <mergeCells count="32">
    <mergeCell ref="C16:E16"/>
    <mergeCell ref="B9:E9"/>
    <mergeCell ref="C41:E41"/>
    <mergeCell ref="B49:E49"/>
    <mergeCell ref="C31:E31"/>
    <mergeCell ref="B6:E6"/>
    <mergeCell ref="C40:E40"/>
    <mergeCell ref="B5:E5"/>
    <mergeCell ref="B51:E51"/>
    <mergeCell ref="C43:E43"/>
    <mergeCell ref="C36:E36"/>
    <mergeCell ref="B50:E50"/>
    <mergeCell ref="C39:E39"/>
    <mergeCell ref="B7:E7"/>
    <mergeCell ref="C17:E17"/>
    <mergeCell ref="B47:E47"/>
    <mergeCell ref="B46:E46"/>
    <mergeCell ref="C32:E32"/>
    <mergeCell ref="C19:E19"/>
    <mergeCell ref="A2:E2"/>
    <mergeCell ref="B48:E48"/>
    <mergeCell ref="C18:E18"/>
    <mergeCell ref="B11:E11"/>
    <mergeCell ref="C34:E34"/>
    <mergeCell ref="C15:E15"/>
    <mergeCell ref="C42:E42"/>
    <mergeCell ref="C33:E33"/>
    <mergeCell ref="C14:E14"/>
    <mergeCell ref="B8:E8"/>
    <mergeCell ref="C35:E35"/>
    <mergeCell ref="B10:E10"/>
    <mergeCell ref="C20:E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2024-10-16T12:43:41Z</dcterms:created>
  <dcterms:modified xmlns:dcterms="http://purl.org/dc/terms/" xmlns:xsi="http://www.w3.org/2001/XMLSchema-instance" xsi:type="dcterms:W3CDTF">2026-09-25T09:30:10Z</dcterms:modified>
  <cp:lastModifiedBy>Rob Campbell</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0x010100E91E5F165318AD48BE56EEA79F7E0B80</vt:lpwstr>
  </property>
  <property name="MediaServiceImageTags" fmtid="{D5CDD505-2E9C-101B-9397-08002B2CF9AE}" pid="3">
    <vt:lpwstr xmlns:vt="http://schemas.openxmlformats.org/officeDocument/2006/docPropsVTypes"/>
  </property>
</Properties>
</file>