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urity Assessment" sheetId="1" state="visible" r:id="rId1"/>
    <sheet xmlns:r="http://schemas.openxmlformats.org/officeDocument/2006/relationships" name="MoSCoW" sheetId="2" state="visible" r:id="rId2"/>
    <sheet xmlns:r="http://schemas.openxmlformats.org/officeDocument/2006/relationships" name="Impact-Effort Matri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6303A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F8B"/>
      </patternFill>
    </fill>
  </fills>
  <borders count="2">
    <border>
      <left/>
      <right/>
      <top/>
      <bottom/>
      <diagonal/>
    </border>
    <border>
      <left style="thin">
        <color rgb="00DFE4E8"/>
      </left>
      <right style="thin">
        <color rgb="00DFE4E8"/>
      </right>
      <top style="thin">
        <color rgb="00DFE4E8"/>
      </top>
      <bottom style="thin">
        <color rgb="00DFE4E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Impact vs Effort</a:t>
            </a:r>
          </a:p>
        </rich>
      </tx>
    </title>
    <plotArea>
      <scatterChart>
        <ser>
          <idx val="0"/>
          <order val="0"/>
          <tx>
            <v>Items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5A54B8"/>
              </a:solidFill>
              <a:ln xmlns:a="http://schemas.openxmlformats.org/drawingml/2006/main">
                <a:solidFill>
                  <a:srgbClr val="5A54B8"/>
                </a:solidFill>
                <a:prstDash val="solid"/>
              </a:ln>
            </spPr>
          </marker>
          <xVal>
            <numRef>
              <f>'Impact-Effort Matrix'!$C$2:$C$5</f>
            </numRef>
          </xVal>
          <yVal>
            <numRef>
              <f>'Impact-Effort Matrix'!$B$2:$B$5</f>
            </numRef>
          </yVal>
        </ser>
        <axId val="10"/>
        <axId val="20"/>
      </scatterChart>
      <valAx>
        <axId val="10"/>
        <scaling>
          <orientation val="minMax"/>
          <max val="5.5"/>
          <min val="0.5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Effort (low to high)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5.5"/>
          <min val="0.5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Impact (low to high)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648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  <col width="20" customWidth="1" min="3" max="3"/>
    <col width="20" customWidth="1" min="4" max="4"/>
    <col width="12" customWidth="1" min="5" max="5"/>
    <col width="34" customWidth="1" min="6" max="6"/>
  </cols>
  <sheetData>
    <row r="1">
      <c r="A1" s="1" t="inlineStr">
        <is>
          <t>Maturity Levels (reference)</t>
        </is>
      </c>
    </row>
    <row r="2">
      <c r="A2" s="2" t="inlineStr">
        <is>
          <t>Level 1 — Ad Hoc</t>
        </is>
      </c>
      <c r="B2" t="inlineStr">
        <is>
          <t>Performed inconsistently, dependent on individuals, not documented.</t>
        </is>
      </c>
    </row>
    <row r="3">
      <c r="A3" s="2" t="inlineStr">
        <is>
          <t>Level 2 — Repeatable</t>
        </is>
      </c>
      <c r="B3" t="inlineStr">
        <is>
          <t>Performed consistently but informally; not standardised across teams.</t>
        </is>
      </c>
    </row>
    <row r="4">
      <c r="A4" s="2" t="inlineStr">
        <is>
          <t>Level 3 — Defined</t>
        </is>
      </c>
      <c r="B4" t="inlineStr">
        <is>
          <t>Standardised, documented, and understood across the organisation.</t>
        </is>
      </c>
    </row>
    <row r="5">
      <c r="A5" s="2" t="inlineStr">
        <is>
          <t>Level 4 — Managed</t>
        </is>
      </c>
      <c r="B5" t="inlineStr">
        <is>
          <t>Measured and controlled against defined targets.</t>
        </is>
      </c>
    </row>
    <row r="6">
      <c r="A6" s="2" t="inlineStr">
        <is>
          <t>Level 5 — Optimised</t>
        </is>
      </c>
      <c r="B6" t="inlineStr">
        <is>
          <t>Continuously improved based on quantitative feedback.</t>
        </is>
      </c>
    </row>
    <row r="8" ht="22" customHeight="1">
      <c r="A8" s="3" t="inlineStr">
        <is>
          <t>Capability</t>
        </is>
      </c>
      <c r="B8" s="3" t="inlineStr">
        <is>
          <t>Current Maturity (1-5)</t>
        </is>
      </c>
      <c r="C8" s="3" t="inlineStr">
        <is>
          <t>Target Maturity (1-5)</t>
        </is>
      </c>
      <c r="D8" s="3" t="inlineStr">
        <is>
          <t>Gap</t>
        </is>
      </c>
      <c r="E8" s="3" t="inlineStr">
        <is>
          <t>Notes</t>
        </is>
      </c>
    </row>
    <row r="9">
      <c r="A9" s="4" t="inlineStr">
        <is>
          <t>Identity Verification</t>
        </is>
      </c>
      <c r="B9" s="4" t="n">
        <v>2</v>
      </c>
      <c r="C9" s="4" t="n">
        <v>4</v>
      </c>
      <c r="D9" s="4">
        <f>C9-B9</f>
        <v/>
      </c>
      <c r="E9" s="4" t="inlineStr">
        <is>
          <t>Manual checks; slow at peak volume</t>
        </is>
      </c>
    </row>
    <row r="10">
      <c r="A10" s="4" t="inlineStr">
        <is>
          <t>Access Approval</t>
        </is>
      </c>
      <c r="B10" s="4" t="n">
        <v>2</v>
      </c>
      <c r="C10" s="4" t="n">
        <v>4</v>
      </c>
      <c r="D10" s="4">
        <f>C10-B10</f>
        <v/>
      </c>
      <c r="E10" s="4" t="inlineStr">
        <is>
          <t>Ambiguous decision rights</t>
        </is>
      </c>
    </row>
    <row r="11">
      <c r="A11" s="4" t="inlineStr">
        <is>
          <t>Provisioning</t>
        </is>
      </c>
      <c r="B11" s="4" t="n">
        <v>3</v>
      </c>
      <c r="C11" s="4" t="n">
        <v>5</v>
      </c>
      <c r="D11" s="4">
        <f>C11-B11</f>
        <v/>
      </c>
      <c r="E11" s="4" t="inlineStr">
        <is>
          <t>Partially automated</t>
        </is>
      </c>
    </row>
    <row r="12">
      <c r="A12" s="4" t="inlineStr">
        <is>
          <t>Access Review &amp; Monitoring</t>
        </is>
      </c>
      <c r="B12" s="4" t="n">
        <v>2</v>
      </c>
      <c r="C12" s="4" t="n">
        <v>4</v>
      </c>
      <c r="D12" s="4">
        <f>C12-B12</f>
        <v/>
      </c>
      <c r="E12" s="4" t="inlineStr">
        <is>
          <t>Reviews run quarterly, should be continuous</t>
        </is>
      </c>
    </row>
    <row r="13">
      <c r="A13" s="4" t="n"/>
      <c r="B13" s="4" t="n"/>
      <c r="C13" s="4" t="n"/>
      <c r="D13" s="4">
        <f>IF(OR(B13="",C13=""),"",C13-B13)</f>
        <v/>
      </c>
      <c r="E13" s="4" t="n"/>
    </row>
    <row r="14">
      <c r="A14" s="4" t="n"/>
      <c r="B14" s="4" t="n"/>
      <c r="C14" s="4" t="n"/>
      <c r="D14" s="4">
        <f>IF(OR(B14="",C14=""),"",C14-B14)</f>
        <v/>
      </c>
      <c r="E14" s="4" t="n"/>
    </row>
    <row r="15">
      <c r="A15" s="4" t="n"/>
      <c r="B15" s="4" t="n"/>
      <c r="C15" s="4" t="n"/>
      <c r="D15" s="4">
        <f>IF(OR(B15="",C15=""),"",C15-B15)</f>
        <v/>
      </c>
      <c r="E15" s="4" t="n"/>
    </row>
    <row r="16">
      <c r="A16" s="4" t="n"/>
      <c r="B16" s="4" t="n"/>
      <c r="C16" s="4" t="n"/>
      <c r="D16" s="4">
        <f>IF(OR(B16="",C16=""),"",C16-B16)</f>
        <v/>
      </c>
      <c r="E16" s="4" t="n"/>
    </row>
    <row r="17">
      <c r="A17" s="4" t="n"/>
      <c r="B17" s="4" t="n"/>
      <c r="C17" s="4" t="n"/>
      <c r="D17" s="4">
        <f>IF(OR(B17="",C17=""),"",C17-B17)</f>
        <v/>
      </c>
      <c r="E17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46" customWidth="1" min="3" max="3"/>
  </cols>
  <sheetData>
    <row r="1" ht="22" customHeight="1">
      <c r="A1" s="3" t="inlineStr">
        <is>
          <t>Item</t>
        </is>
      </c>
      <c r="B1" s="3" t="inlineStr">
        <is>
          <t>Category</t>
        </is>
      </c>
      <c r="C1" s="3" t="inlineStr">
        <is>
          <t>Rationale</t>
        </is>
      </c>
    </row>
    <row r="2">
      <c r="A2" s="4" t="inlineStr">
        <is>
          <t>Automate identity verification</t>
        </is>
      </c>
      <c r="B2" s="4" t="inlineStr">
        <is>
          <t>Must</t>
        </is>
      </c>
      <c r="C2" s="4" t="inlineStr">
        <is>
          <t>Blocks the target access value stream; highest importance, lowest maturity gap</t>
        </is>
      </c>
    </row>
    <row r="3">
      <c r="A3" s="4" t="inlineStr">
        <is>
          <t>Consolidate access request channels</t>
        </is>
      </c>
      <c r="B3" s="4" t="inlineStr">
        <is>
          <t>Should</t>
        </is>
      </c>
      <c r="C3" s="4" t="inlineStr">
        <is>
          <t>Reduces friction but the current workaround is tolerable short-term</t>
        </is>
      </c>
    </row>
    <row r="4">
      <c r="A4" s="4" t="inlineStr">
        <is>
          <t>Redesign approval notification emails</t>
        </is>
      </c>
      <c r="B4" s="4" t="inlineStr">
        <is>
          <t>Could</t>
        </is>
      </c>
      <c r="C4" s="4" t="inlineStr">
        <is>
          <t>Nice-to-have; low impact on the underlying gap</t>
        </is>
      </c>
    </row>
    <row r="5">
      <c r="A5" s="4" t="inlineStr">
        <is>
          <t>Rebuild the reporting dashboard from scratch</t>
        </is>
      </c>
      <c r="B5" s="4" t="inlineStr">
        <is>
          <t>Won't</t>
        </is>
      </c>
      <c r="C5" s="4" t="inlineStr">
        <is>
          <t>Out of scope for this transition state; revisit next cycle</t>
        </is>
      </c>
    </row>
    <row r="6">
      <c r="A6" s="4" t="inlineStr"/>
      <c r="B6" s="4" t="inlineStr"/>
      <c r="C6" s="4" t="inlineStr"/>
    </row>
    <row r="7">
      <c r="A7" s="4" t="inlineStr"/>
      <c r="B7" s="4" t="inlineStr"/>
      <c r="C7" s="4" t="inlineStr"/>
    </row>
    <row r="8">
      <c r="A8" s="4" t="inlineStr"/>
      <c r="B8" s="4" t="inlineStr"/>
      <c r="C8" s="4" t="inlineStr"/>
    </row>
    <row r="9">
      <c r="A9" s="4" t="inlineStr"/>
      <c r="B9" s="4" t="inlineStr"/>
      <c r="C9" s="4" t="inlineStr"/>
    </row>
  </sheetData>
  <dataValidations count="1">
    <dataValidation sqref="B2:B9" showDropDown="0" showInputMessage="0" showErrorMessage="0" allowBlank="1" type="list">
      <formula1>"Must,Should,Could,Won't"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6" customWidth="1" min="4" max="4"/>
  </cols>
  <sheetData>
    <row r="1" ht="22" customHeight="1">
      <c r="A1" s="3" t="inlineStr">
        <is>
          <t>Item</t>
        </is>
      </c>
      <c r="B1" s="3" t="inlineStr">
        <is>
          <t>Impact (1-5)</t>
        </is>
      </c>
      <c r="C1" s="3" t="inlineStr">
        <is>
          <t>Effort (1-5)</t>
        </is>
      </c>
      <c r="D1" s="3" t="inlineStr">
        <is>
          <t>Quadrant</t>
        </is>
      </c>
    </row>
    <row r="2">
      <c r="A2" s="4" t="inlineStr">
        <is>
          <t>Automate identity verification</t>
        </is>
      </c>
      <c r="B2" s="4" t="n">
        <v>5</v>
      </c>
      <c r="C2" s="4" t="n">
        <v>3</v>
      </c>
      <c r="D2" s="4">
        <f>IF(AND(B2&gt;=3,C2&lt;3),"Quick Win",IF(AND(B2&gt;=3,C2&gt;=3),"Major Project",IF(AND(B2&lt;3,C2&lt;3),"Fill-In","Thankless Task")))</f>
        <v/>
      </c>
    </row>
    <row r="3">
      <c r="A3" s="4" t="inlineStr">
        <is>
          <t>Consolidate access request channels</t>
        </is>
      </c>
      <c r="B3" s="4" t="n">
        <v>3</v>
      </c>
      <c r="C3" s="4" t="n">
        <v>2</v>
      </c>
      <c r="D3" s="4">
        <f>IF(AND(B3&gt;=3,C3&lt;3),"Quick Win",IF(AND(B3&gt;=3,C3&gt;=3),"Major Project",IF(AND(B3&lt;3,C3&lt;3),"Fill-In","Thankless Task")))</f>
        <v/>
      </c>
    </row>
    <row r="4">
      <c r="A4" s="4" t="inlineStr">
        <is>
          <t>Redesign approval notification emails</t>
        </is>
      </c>
      <c r="B4" s="4" t="n">
        <v>1</v>
      </c>
      <c r="C4" s="4" t="n">
        <v>1</v>
      </c>
      <c r="D4" s="4">
        <f>IF(AND(B4&gt;=3,C4&lt;3),"Quick Win",IF(AND(B4&gt;=3,C4&gt;=3),"Major Project",IF(AND(B4&lt;3,C4&lt;3),"Fill-In","Thankless Task")))</f>
        <v/>
      </c>
    </row>
    <row r="5">
      <c r="A5" s="4" t="inlineStr">
        <is>
          <t>Rebuild the reporting dashboard from scratch</t>
        </is>
      </c>
      <c r="B5" s="4" t="n">
        <v>2</v>
      </c>
      <c r="C5" s="4" t="n">
        <v>5</v>
      </c>
      <c r="D5" s="4">
        <f>IF(AND(B5&gt;=3,C5&lt;3),"Quick Win",IF(AND(B5&gt;=3,C5&gt;=3),"Major Project",IF(AND(B5&lt;3,C5&lt;3),"Fill-In","Thankless Task")))</f>
        <v/>
      </c>
    </row>
    <row r="6">
      <c r="A6" s="4" t="inlineStr"/>
      <c r="B6" s="4" t="inlineStr"/>
      <c r="C6" s="4" t="inlineStr"/>
      <c r="D6" s="4">
        <f>IF(OR(B6="",C6=""),"",IF(AND(B6&gt;=3,C6&lt;3),"Quick Win",IF(AND(B6&gt;=3,C6&gt;=3),"Major Project",IF(AND(B6&lt;3,C6&lt;3),"Fill-In","Thankless Task"))))</f>
        <v/>
      </c>
    </row>
    <row r="7">
      <c r="A7" s="4" t="inlineStr"/>
      <c r="B7" s="4" t="inlineStr"/>
      <c r="C7" s="4" t="inlineStr"/>
      <c r="D7" s="4">
        <f>IF(OR(B7="",C7=""),"",IF(AND(B7&gt;=3,C7&lt;3),"Quick Win",IF(AND(B7&gt;=3,C7&gt;=3),"Major Project",IF(AND(B7&lt;3,C7&lt;3),"Fill-In","Thankless Task"))))</f>
        <v/>
      </c>
    </row>
    <row r="8">
      <c r="A8" s="4" t="inlineStr"/>
      <c r="B8" s="4" t="inlineStr"/>
      <c r="C8" s="4" t="inlineStr"/>
      <c r="D8" s="4">
        <f>IF(OR(B8="",C8=""),"",IF(AND(B8&gt;=3,C8&lt;3),"Quick Win",IF(AND(B8&gt;=3,C8&gt;=3),"Major Project",IF(AND(B8&lt;3,C8&lt;3),"Fill-In","Thankless Task"))))</f>
        <v/>
      </c>
    </row>
    <row r="9">
      <c r="A9" s="4" t="inlineStr"/>
      <c r="B9" s="4" t="inlineStr"/>
      <c r="C9" s="4" t="inlineStr"/>
      <c r="D9" s="4">
        <f>IF(OR(B9="",C9=""),"",IF(AND(B9&gt;=3,C9&lt;3),"Quick Win",IF(AND(B9&gt;=3,C9&gt;=3),"Major Project",IF(AND(B9&lt;3,C9&lt;3),"Fill-In","Thankless Task"))))</f>
        <v/>
      </c>
    </row>
    <row r="10">
      <c r="A10" s="4" t="inlineStr"/>
      <c r="B10" s="4" t="inlineStr"/>
      <c r="C10" s="4" t="inlineStr"/>
      <c r="D10" s="4">
        <f>IF(OR(B10="",C10=""),"",IF(AND(B10&gt;=3,C10&lt;3),"Quick Win",IF(AND(B10&gt;=3,C10&gt;=3),"Major Project",IF(AND(B10&lt;3,C10&lt;3),"Fill-In","Thankless Task"))))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2026-07-19T14:55:18Z</dcterms:created>
  <dcterms:modified xmlns:dcterms="http://purl.org/dc/terms/" xmlns:xsi="http://www.w3.org/2001/XMLSchema-instance" xsi:type="dcterms:W3CDTF">2026-07-19T14:55:18Z</dcterms:modified>
</cp:coreProperties>
</file>